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8455" windowHeight="11955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Источники!$A$31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Доходы!$F$86</definedName>
    <definedName name="LAST_CELL" localSheetId="2">Источники!$F$41</definedName>
    <definedName name="LAST_CELL" localSheetId="1">Расходы!$F$231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Источники!#REF!</definedName>
    <definedName name="RBEGIN_1" localSheetId="1">Расходы!$A$13</definedName>
    <definedName name="REG_DATE" localSheetId="0">Доходы!$H$4</definedName>
    <definedName name="REND_1" localSheetId="0">Доходы!$A$86</definedName>
    <definedName name="REND_1" localSheetId="2">Источники!#REF!</definedName>
    <definedName name="REND_1" localSheetId="1">Расходы!$A$232</definedName>
    <definedName name="S_520" localSheetId="2">Источники!#REF!</definedName>
    <definedName name="S_620" localSheetId="2">Источники!#REF!</definedName>
    <definedName name="S_700" localSheetId="2">Источники!#REF!</definedName>
    <definedName name="S_700A" localSheetId="2">Источники!#REF!</definedName>
    <definedName name="SIGN" localSheetId="0">Доходы!$A$23:$D$25</definedName>
    <definedName name="SIGN" localSheetId="2">Источники!$D$31:$D$32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4519"/>
</workbook>
</file>

<file path=xl/calcChain.xml><?xml version="1.0" encoding="utf-8"?>
<calcChain xmlns="http://schemas.openxmlformats.org/spreadsheetml/2006/main">
  <c r="F230" i="2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3"/>
  <c r="F151"/>
  <c r="F149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86" i="1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<sst xmlns="http://schemas.openxmlformats.org/spreadsheetml/2006/main" count="1107" uniqueCount="552">
  <si>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</si>
  <si>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</si>
  <si>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</si>
  <si>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</si>
  <si>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</si>
  <si>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</si>
  <si>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01.04.2025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</si>
  <si>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</si>
  <si>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</si>
  <si>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</si>
  <si>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</si>
  <si>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</si>
  <si>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</si>
  <si>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Коксовского сельского поселения</t>
  </si>
  <si>
    <t>Коксовское сельское поселение Белокалитвинского района</t>
  </si>
  <si>
    <t>Периодичность: годовая</t>
  </si>
  <si>
    <t>Единица измерения: руб.</t>
  </si>
  <si>
    <t>12121246</t>
  </si>
  <si>
    <t>951</t>
  </si>
  <si>
    <t>60606433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</si>
  <si>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</si>
  <si>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</si>
  <si>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</si>
  <si>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</si>
  <si>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</si>
  <si>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</si>
  <si>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</si>
  <si>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</si>
  <si>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</si>
  <si>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</si>
  <si>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</si>
  <si>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</si>
  <si>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</si>
  <si>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</si>
  <si>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</si>
  <si>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</si>
  <si>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</si>
  <si>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</si>
  <si>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</si>
  <si>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</si>
  <si>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</si>
  <si>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</si>
  <si>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</si>
  <si>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</si>
  <si>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</si>
  <si>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</si>
  <si>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</si>
  <si>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</si>
  <si>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</si>
  <si>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</si>
  <si>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</si>
  <si>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</si>
  <si>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</si>
  <si>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</si>
  <si>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</si>
  <si>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</si>
  <si>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000 10102030013000110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</si>
  <si>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</t>
  </si>
  <si>
    <t>000 10102210010000110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</si>
  <si>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</si>
  <si>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000 10102210011000110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</si>
  <si>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</si>
  <si>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</si>
  <si>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</si>
  <si>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</si>
  <si>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</si>
  <si>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</si>
  <si>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</si>
  <si>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</si>
  <si>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</si>
  <si>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</si>
  <si>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</si>
  <si>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</si>
  <si>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</si>
  <si>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</si>
  <si>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</si>
  <si>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</si>
  <si>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</si>
  <si>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</si>
  <si>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</si>
  <si>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</si>
  <si>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</si>
  <si>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</si>
  <si>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000 10606033101000110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</si>
  <si>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</si>
  <si>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</si>
  <si>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</si>
  <si>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</si>
  <si>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</si>
  <si>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000 10606043101000110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</si>
  <si>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</si>
  <si>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</si>
  <si>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</si>
  <si>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</si>
  <si>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</si>
  <si>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</si>
  <si>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</si>
  <si>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</si>
  <si>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</si>
  <si>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</si>
  <si>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</si>
  <si>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000 11105070000000120</t>
  </si>
  <si>
    <t>Доходы от сдачи в аренду имущества, составляющего казну сельских поселений (за исключением земельных участков)</t>
  </si>
  <si>
    <t>000 11105075100000120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</si>
  <si>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</si>
  <si>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</si>
  <si>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</si>
  <si>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</si>
  <si>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</si>
  <si>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</si>
  <si>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</si>
  <si>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</si>
  <si>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</si>
  <si>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</si>
  <si>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</si>
  <si>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</si>
  <si>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сельских поселений</t>
  </si>
  <si>
    <t>000 11302995100000130</t>
  </si>
  <si>
    <t>ШТРАФЫ, САНКЦИИ, ВОЗМЕЩЕНИЕ УЩЕРБА</t>
  </si>
  <si>
    <t>000 11600000000000000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</si>
  <si>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</si>
  <si>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</si>
  <si>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</si>
  <si>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</si>
  <si>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</si>
  <si>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000 11607090100000140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</si>
  <si>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</si>
  <si>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</si>
  <si>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</si>
  <si>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</si>
  <si>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</si>
  <si>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</si>
  <si>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</si>
  <si>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</si>
  <si>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</si>
  <si>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</si>
  <si>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</si>
  <si>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</si>
  <si>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</si>
  <si>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</si>
  <si>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</si>
  <si>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</si>
  <si>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</si>
  <si>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000 20225467000000150</t>
  </si>
  <si>
    <t>Субсидии бюджетам сельских поселений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</si>
  <si>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000 20225467100000150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</si>
  <si>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</si>
  <si>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</si>
  <si>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</si>
  <si>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</si>
  <si>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</si>
  <si>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</si>
  <si>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</si>
  <si>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</si>
  <si>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</si>
  <si>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</si>
  <si>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</si>
  <si>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</si>
  <si>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</si>
  <si>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</si>
  <si>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</si>
  <si>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</si>
  <si>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</si>
  <si>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</si>
  <si>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</si>
  <si>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</si>
  <si>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</si>
  <si>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</si>
  <si>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</si>
  <si>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</si>
  <si>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</si>
  <si>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</si>
  <si>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КОКСОВСКОГО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</si>
  <si>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</si>
  <si>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</si>
  <si>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</si>
  <si>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</si>
  <si>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</si>
  <si>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951 0104 0900000000 000 </t>
  </si>
  <si>
    <t>Комплекс процессных мероприятий "Энергосбережение и повышение энергетической эффективности учреждений органов муниципальных образований"</t>
  </si>
  <si>
    <t xml:space="preserve">951 0104 0940100000 000 </t>
  </si>
  <si>
    <t>Мероприятия по замене ламп накаливания на энергосберегающие</t>
  </si>
  <si>
    <t xml:space="preserve">951 0104 0940128320 000 </t>
  </si>
  <si>
    <t>Закупка товаров, работ и услуг для обеспечения государственных (муниципальных) нужд</t>
  </si>
  <si>
    <t xml:space="preserve">951 0104 0940128320 200 </t>
  </si>
  <si>
    <t>Иные закупки товаров, работ и услуг для обеспечения государственных (муниципальных) нужд</t>
  </si>
  <si>
    <t xml:space="preserve">951 0104 0940128320 240 </t>
  </si>
  <si>
    <t>Прочая закупка товаров, работ и услуг</t>
  </si>
  <si>
    <t xml:space="preserve">951 0104 0940128320 244 </t>
  </si>
  <si>
    <t xml:space="preserve">951 0104 1000000000 000 </t>
  </si>
  <si>
    <t>Комплекс процессных мероприятий "Обеспечение реализации муниципальной программы Коксовского сельского поселения "Муниципальная политика"</t>
  </si>
  <si>
    <t xml:space="preserve">951 0104 1040200000 000 </t>
  </si>
  <si>
    <t>Мероприятия по диспансеризации муниципальных служащих Коксовского сельского поселения</t>
  </si>
  <si>
    <t xml:space="preserve">951 0104 1040228350 000 </t>
  </si>
  <si>
    <t xml:space="preserve">951 0104 1040228350 200 </t>
  </si>
  <si>
    <t xml:space="preserve">951 0104 1040228350 240 </t>
  </si>
  <si>
    <t xml:space="preserve">951 0104 1040228350 244 </t>
  </si>
  <si>
    <t xml:space="preserve">951 0104 1100000000 000 </t>
  </si>
  <si>
    <t>Комплекс процессных мероприятий "Управление муниципальными финансами и создание условий для эффективного управления муниципальными финансами"</t>
  </si>
  <si>
    <t xml:space="preserve">951 0104 1140200000 000 </t>
  </si>
  <si>
    <t>Мероприятия на выплаты по оплате труда работников органов местного самоуправления Коксовского сельского поселения</t>
  </si>
  <si>
    <t xml:space="preserve">951 0104 1140200110 000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</si>
  <si>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</si>
  <si>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951 0104 1140200110 100 </t>
  </si>
  <si>
    <t>Расходы на выплаты персоналу государственных (муниципальных) органов</t>
  </si>
  <si>
    <t xml:space="preserve">951 0104 1140200110 120 </t>
  </si>
  <si>
    <t>Фонд оплаты труда государственных (муниципальных) органов</t>
  </si>
  <si>
    <t xml:space="preserve">951 0104 1140200110 121 </t>
  </si>
  <si>
    <t>Иные выплаты персоналу государственных (муниципальных) органов, за исключением фонда оплаты труда</t>
  </si>
  <si>
    <t xml:space="preserve">951 0104 1140200110 122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</si>
  <si>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</si>
  <si>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951 0104 1140200110 129 </t>
  </si>
  <si>
    <t>Мероприятия на обеспечение функций органов местного самоуправления Коксовского сельского поселения</t>
  </si>
  <si>
    <t xml:space="preserve">951 0104 1140200190 000 </t>
  </si>
  <si>
    <t xml:space="preserve">951 0104 1140200190 200 </t>
  </si>
  <si>
    <t xml:space="preserve">951 0104 1140200190 240 </t>
  </si>
  <si>
    <t xml:space="preserve">951 0104 1140200190 244 </t>
  </si>
  <si>
    <t>Закупка энергетических ресурсов</t>
  </si>
  <si>
    <t xml:space="preserve">951 0104 1140200190 247 </t>
  </si>
  <si>
    <t>Иные бюджетные ассигнования</t>
  </si>
  <si>
    <t xml:space="preserve">951 0104 1140200190 800 </t>
  </si>
  <si>
    <t>Уплата налогов, сборов и иных платежей</t>
  </si>
  <si>
    <t xml:space="preserve">951 0104 1140200190 850 </t>
  </si>
  <si>
    <t>Уплата прочих налогов, сборов</t>
  </si>
  <si>
    <t xml:space="preserve">951 0104 1140200190 852 </t>
  </si>
  <si>
    <t>Иные межбюджетные трансферты на организацию исполнительно-распорядительных функций, связанных с реализацией переданных полномочий органов местного самоуправления Коксовского сельского поселения органам местного самоуправления Белокалитвинского района по организации обеспечения малоимущих граждан, проживающих в поселении и нуждающихся в улучшении жилищных условий жилыми помещениями в соответствии с жилищным законодательством (Иные межбюджетные трансферты)</t>
  </si>
  <si>
    <t xml:space="preserve">951 0104 1140287030 000 </t>
  </si>
  <si>
    <t>Межбюджетные трансферты</t>
  </si>
  <si>
    <t xml:space="preserve">951 0104 1140287030 500 </t>
  </si>
  <si>
    <t xml:space="preserve">951 0104 1140287030 540 </t>
  </si>
  <si>
    <t>Иные межбюджетные трансферты на организацию испонительно-распорядительных функций, связанных с реализаций переданных полномочий органов местного самоуправления Коксовского сельского поселения органам местного самоуправления Белокалитвинского района в области архитектуры и градостроительства</t>
  </si>
  <si>
    <t xml:space="preserve">951 0104 1140287050 000 </t>
  </si>
  <si>
    <t xml:space="preserve">951 0104 1140287050 500 </t>
  </si>
  <si>
    <t xml:space="preserve">951 0104 1140287050 540 </t>
  </si>
  <si>
    <t xml:space="preserve">951 0104 9900000000 000 </t>
  </si>
  <si>
    <t>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</si>
  <si>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</si>
  <si>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правонарушениях," перечня должностных лиц, уполномоченных составлять протоколы об административных правонарушениях по иным непрограммным мероприятиям в рамках непрограммных расходов муниципальных органов местного самоуправления Коксовского сельского поселения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</si>
  <si>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</si>
  <si>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</si>
  <si>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</si>
  <si>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</si>
  <si>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</si>
  <si>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</si>
  <si>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951 0106 1100000000 000 </t>
  </si>
  <si>
    <t xml:space="preserve">951 0106 1140200000 000 </t>
  </si>
  <si>
    <t>Иные межбюджетные трансферты на финансирование расходов, связанных с передачей полномочий органов местного самоуправления Коксовского сельского поселения органам местного самоуправления Белокалитвинского района по осуществлению внутреннего муниципального финансового контроля</t>
  </si>
  <si>
    <t xml:space="preserve">951 0106 1140287060 000 </t>
  </si>
  <si>
    <t xml:space="preserve">951 0106 1140287060 500 </t>
  </si>
  <si>
    <t xml:space="preserve">951 0106 1140287060 540 </t>
  </si>
  <si>
    <t xml:space="preserve">951 0106 9900000000 000 </t>
  </si>
  <si>
    <t xml:space="preserve">951 0106 9990000000 000 </t>
  </si>
  <si>
    <t>Иные межбюджетные трансферты на финансирование расходов, связанных с передачей полномочий органов местного самоуправления Коксовского сельского поселения органам местного самоуправления Белокалитвинского района по осуществлению внешнего муниципального финансового контроля (Иные межбюджетные трансферты)</t>
  </si>
  <si>
    <t xml:space="preserve">951 0106 9990087040 000 </t>
  </si>
  <si>
    <t xml:space="preserve">951 0106 9990087040 500 </t>
  </si>
  <si>
    <t xml:space="preserve">951 0106 9990087040 540 </t>
  </si>
  <si>
    <t>Резервные фонды</t>
  </si>
  <si>
    <t xml:space="preserve">951 0111 0000000000 000 </t>
  </si>
  <si>
    <t xml:space="preserve">951 0111 9900000000 000 </t>
  </si>
  <si>
    <t xml:space="preserve">951 0111 9990000000 000 </t>
  </si>
  <si>
    <t>Резервный фонд Администрации Коксовского сельского поселения</t>
  </si>
  <si>
    <t xml:space="preserve">951 0111 9990097710 000 </t>
  </si>
  <si>
    <t xml:space="preserve">951 0111 9990097710 800 </t>
  </si>
  <si>
    <t>Резервные средства</t>
  </si>
  <si>
    <t xml:space="preserve">951 0111 9990097710 870 </t>
  </si>
  <si>
    <t>Другие общегосударственные вопросы</t>
  </si>
  <si>
    <t xml:space="preserve">951 0113 0000000000 000 </t>
  </si>
  <si>
    <t xml:space="preserve">951 0113 0400000000 000 </t>
  </si>
  <si>
    <t>Комплекс процессных мероприятий "Профилактиика экстремизма и терроризма на территории Коксовского сельского поселения"</t>
  </si>
  <si>
    <t xml:space="preserve">951 0113 0440100000 000 </t>
  </si>
  <si>
    <t>Мероприятия по профилактике экстремизма и терроризма на территории Коксовского сельского поселения</t>
  </si>
  <si>
    <t xml:space="preserve">951 0113 0440128150 000 </t>
  </si>
  <si>
    <t xml:space="preserve">951 0113 0440128150 200 </t>
  </si>
  <si>
    <t xml:space="preserve">951 0113 0440128150 240 </t>
  </si>
  <si>
    <t xml:space="preserve">951 0113 0440128150 244 </t>
  </si>
  <si>
    <t xml:space="preserve">951 0113 1000000000 000 </t>
  </si>
  <si>
    <t xml:space="preserve">951 0113 1040200000 000 </t>
  </si>
  <si>
    <t>Мероприятия по официальной публикации нормативно-правовых актов Коксовского сельского поселения, проектов правовых актов Коксовского сельского поселения и иных информационных материалов</t>
  </si>
  <si>
    <t xml:space="preserve">951 0113 1040228360 000 </t>
  </si>
  <si>
    <t xml:space="preserve">951 0113 1040228360 200 </t>
  </si>
  <si>
    <t xml:space="preserve">951 0113 1040228360 240 </t>
  </si>
  <si>
    <t xml:space="preserve">951 0113 1040228360 244 </t>
  </si>
  <si>
    <t>Мероприятия по освещению деятельности ассоциации "Совет муниципальных образований Ростовской области"</t>
  </si>
  <si>
    <t xml:space="preserve">951 0113 1040228370 000 </t>
  </si>
  <si>
    <t xml:space="preserve">951 0113 1040228370 800 </t>
  </si>
  <si>
    <t xml:space="preserve">951 0113 1040228370 850 </t>
  </si>
  <si>
    <t>Уплата иных платежей</t>
  </si>
  <si>
    <t xml:space="preserve">951 0113 1040228370 853 </t>
  </si>
  <si>
    <t xml:space="preserve">951 0113 9900000000 000 </t>
  </si>
  <si>
    <t xml:space="preserve">951 0113 9990000000 000 </t>
  </si>
  <si>
    <t>Расходы на поощрение победителей муниципального этапа областного конкурса "Лучшее территориальное общественное самоуправление в Ростовской области" (Социальное обеспечение и иные выплаты населению)</t>
  </si>
  <si>
    <t xml:space="preserve">951 0113 9990086030 000 </t>
  </si>
  <si>
    <t>Социальное обеспечение и иные выплаты населению</t>
  </si>
  <si>
    <t xml:space="preserve">951 0113 9990086030 300 </t>
  </si>
  <si>
    <t>Премии и гранты</t>
  </si>
  <si>
    <t xml:space="preserve">951 0113 9990086030 350 </t>
  </si>
  <si>
    <t>Расходы на исполнение требований исполнительного документа в рамках непрограммных расходов органов местного самоуправления Коксовского сельского поселения</t>
  </si>
  <si>
    <t xml:space="preserve">951 0113 9990097740 000 </t>
  </si>
  <si>
    <t xml:space="preserve">951 0113 9990097740 800 </t>
  </si>
  <si>
    <t>Исполнение судебных актов</t>
  </si>
  <si>
    <t xml:space="preserve">951 0113 9990097740 830 </t>
  </si>
  <si>
    <t>Исполнение судебных актов Российской Федерации и мировых соглашений по возмещению причиненного вреда</t>
  </si>
  <si>
    <t xml:space="preserve">951 0113 9990097740 831 </t>
  </si>
  <si>
    <t>Реализация направления расходов муниципального органа Коксовского сельского поселения (Иные закупки товаров, работ и услуг для обеспечения государственных (муниципальных) нужд)</t>
  </si>
  <si>
    <t xml:space="preserve">951 0113 9990099990 000 </t>
  </si>
  <si>
    <t xml:space="preserve">951 0113 9990099990 200 </t>
  </si>
  <si>
    <t xml:space="preserve">951 0113 9990099990 240 </t>
  </si>
  <si>
    <t xml:space="preserve">951 0113 9990099990 244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</si>
  <si>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</si>
  <si>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</si>
  <si>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</si>
  <si>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</si>
  <si>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</si>
  <si>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</si>
  <si>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 (Расходы на выплаты персоналу государственных (муниципальных) органов)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</si>
  <si>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</si>
  <si>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</si>
  <si>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</si>
  <si>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</si>
  <si>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</si>
  <si>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</si>
  <si>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</si>
  <si>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</si>
  <si>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</si>
  <si>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 xml:space="preserve">951 0310 0500000000 000 </t>
  </si>
  <si>
    <t>Комплекс процессных мероприятий "Пожарная безопасность"</t>
  </si>
  <si>
    <t xml:space="preserve">951 0310 0540100000 000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</si>
  <si>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</si>
  <si>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951 0310 0540128170 000 </t>
  </si>
  <si>
    <t xml:space="preserve">951 0310 0540128170 200 </t>
  </si>
  <si>
    <t xml:space="preserve">951 0310 0540128170 240 </t>
  </si>
  <si>
    <t xml:space="preserve">951 0310 0540128170 244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</si>
  <si>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</si>
  <si>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</si>
  <si>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</si>
  <si>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</si>
  <si>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 xml:space="preserve">951 0409 0800000000 000 </t>
  </si>
  <si>
    <t>Комплекс процессных мероприятий "Развитие транспортной системы"</t>
  </si>
  <si>
    <t xml:space="preserve">951 0409 0840100000 000 </t>
  </si>
  <si>
    <t>Содержание и ремонт автомобильных дорог общего пользования местного значения и искусственных сооружений на них</t>
  </si>
  <si>
    <t xml:space="preserve">951 0409 084019Д140 000 </t>
  </si>
  <si>
    <t xml:space="preserve">951 0409 084019Д140 200 </t>
  </si>
  <si>
    <t xml:space="preserve">951 0409 084019Д140 240 </t>
  </si>
  <si>
    <t xml:space="preserve">951 0409 084019Д140 244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</si>
  <si>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</si>
  <si>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</si>
  <si>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</si>
  <si>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</si>
  <si>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951 0501 0200000000 000 </t>
  </si>
  <si>
    <t>Комплекс процессных мероприятий "Переселение граждан из аварийного жилищного фонда"</t>
  </si>
  <si>
    <t xml:space="preserve">951 0501 0220200000 000 </t>
  </si>
  <si>
    <t>Мероприятия по предоставлению жилых помещений гражданам на основе судебных решений</t>
  </si>
  <si>
    <t xml:space="preserve">951 0501 0220228070 000 </t>
  </si>
  <si>
    <t>Капитальные вложения в объекты государственной (муниципальной) собственности</t>
  </si>
  <si>
    <t xml:space="preserve">951 0501 0220228070 400 </t>
  </si>
  <si>
    <t>Бюджетные инвестиции</t>
  </si>
  <si>
    <t xml:space="preserve">951 0501 0220228070 410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</si>
  <si>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</si>
  <si>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951 0501 0220228070 412 </t>
  </si>
  <si>
    <t>Мероприятия по сносу многоквартирных домов</t>
  </si>
  <si>
    <t xml:space="preserve">951 0501 0220228080 000 </t>
  </si>
  <si>
    <t xml:space="preserve">951 0501 0220228080 200 </t>
  </si>
  <si>
    <t xml:space="preserve">951 0501 0220228080 240 </t>
  </si>
  <si>
    <t xml:space="preserve">951 0501 0220228080 244 </t>
  </si>
  <si>
    <t xml:space="preserve">951 0501 0300000000 000 </t>
  </si>
  <si>
    <t>Комплекс процессных мероприятий "Развитие жилищного хозяйства"</t>
  </si>
  <si>
    <t xml:space="preserve">951 0501 0340100000 000 </t>
  </si>
  <si>
    <t>Расходы на капремонт МКД (Иные закупки товаров, работ и услуг для обеспечения государственных (муниципальных) нужд)</t>
  </si>
  <si>
    <t xml:space="preserve">951 0501 0340128090 000 </t>
  </si>
  <si>
    <t xml:space="preserve">951 0501 0340128090 200 </t>
  </si>
  <si>
    <t xml:space="preserve">951 0501 0340128090 240 </t>
  </si>
  <si>
    <t xml:space="preserve">951 0501 0340128090 244 </t>
  </si>
  <si>
    <t>Коммунальное хозяйство</t>
  </si>
  <si>
    <t xml:space="preserve">951 0502 0000000000 000 </t>
  </si>
  <si>
    <t xml:space="preserve">951 0502 0300000000 000 </t>
  </si>
  <si>
    <t>Комплекс процессных мероприятий "Создание условий для обеспечения качественными жилищно-коммунальными услугами населения Коксовского сельского поселения"</t>
  </si>
  <si>
    <t xml:space="preserve">951 0502 0340200000 000 </t>
  </si>
  <si>
    <t>Мероприятия на развитие материальной базы муниципальных образований в сфере обращения с твердыми бытовыми отходами, включая приобретение контейнеров (контейнеров- накопителей) для сбора твердых бытовых отходов (Иные закупки товаров, работ и услуг для обеспечения государственных (муниципальных) нужд)</t>
  </si>
  <si>
    <t xml:space="preserve">951 0502 0340228690 000 </t>
  </si>
  <si>
    <t xml:space="preserve">951 0502 0340228690 200 </t>
  </si>
  <si>
    <t xml:space="preserve">951 0502 0340228690 240 </t>
  </si>
  <si>
    <t xml:space="preserve">951 0502 0340228690 244 </t>
  </si>
  <si>
    <t>Благоустройство</t>
  </si>
  <si>
    <t xml:space="preserve">951 0503 0000000000 000 </t>
  </si>
  <si>
    <t xml:space="preserve">951 0503 1200000000 000 </t>
  </si>
  <si>
    <t>Комплекс процессных мероприятий "Организация благоустройства территории поселения"</t>
  </si>
  <si>
    <t xml:space="preserve">951 0503 1240100000 000 </t>
  </si>
  <si>
    <t>Мероприятия по благоустройству общественных территорий Коксовского сельского поселения (Иные закупки товаров, работ и услуг для обеспечения государственных (муниципальных) нужд)</t>
  </si>
  <si>
    <t xml:space="preserve">951 0503 1240128410 000 </t>
  </si>
  <si>
    <t xml:space="preserve">951 0503 1240128410 200 </t>
  </si>
  <si>
    <t xml:space="preserve">951 0503 1240128410 240 </t>
  </si>
  <si>
    <t xml:space="preserve">951 0503 1240128410 244 </t>
  </si>
  <si>
    <t xml:space="preserve">951 0503 1240128410 247 </t>
  </si>
  <si>
    <t>Мероприятия на обустройство территории пляжа Коксовского сельского поселения (Иные закупки товаров, работ и услуг для обеспечения государственных (муниицпальных) нужд)</t>
  </si>
  <si>
    <t xml:space="preserve">951 0503 1240128430 000 </t>
  </si>
  <si>
    <t xml:space="preserve">951 0503 1240128430 200 </t>
  </si>
  <si>
    <t xml:space="preserve">951 0503 1240128430 240 </t>
  </si>
  <si>
    <t xml:space="preserve">951 0503 1240128430 244 </t>
  </si>
  <si>
    <t>Мероприятия по озеленению территории поселения (Иные закупки товаров, работ и услуг для обеспечения государственных (муниципальных) нужд)</t>
  </si>
  <si>
    <t xml:space="preserve">951 0503 1240128450 000 </t>
  </si>
  <si>
    <t xml:space="preserve">951 0503 1240128450 200 </t>
  </si>
  <si>
    <t xml:space="preserve">951 0503 1240128450 240 </t>
  </si>
  <si>
    <t xml:space="preserve">951 0503 1240128450 244 </t>
  </si>
  <si>
    <t>Мероприятия по уличному (наружному) освещению территории поселения (Иные закупки товаров, работ и услуг для обеспечения государственных (муниципальных) нужд)</t>
  </si>
  <si>
    <t xml:space="preserve">951 0503 1240128460 000 </t>
  </si>
  <si>
    <t xml:space="preserve">951 0503 1240128460 200 </t>
  </si>
  <si>
    <t xml:space="preserve">951 0503 1240128460 240 </t>
  </si>
  <si>
    <t xml:space="preserve">951 0503 1240128460 244 </t>
  </si>
  <si>
    <t xml:space="preserve">951 0503 1240128460 247 </t>
  </si>
  <si>
    <t>Мероприятия по организации и содержанию мест захоронения (Иные закупки товаров, работ и услуг для обеспечения государственных (муниципальных) нужд)</t>
  </si>
  <si>
    <t xml:space="preserve">951 0503 1240128470 000 </t>
  </si>
  <si>
    <t xml:space="preserve">951 0503 1240128470 200 </t>
  </si>
  <si>
    <t xml:space="preserve">951 0503 1240128470 240 </t>
  </si>
  <si>
    <t xml:space="preserve">951 0503 1240128470 244 </t>
  </si>
  <si>
    <t>Прочие мероприятия по благоустройству территории поселения (Иные закупки товаров, работ и услуг для обеспечения государственных (муниципальных) нужд)</t>
  </si>
  <si>
    <t xml:space="preserve">951 0503 1240128480 000 </t>
  </si>
  <si>
    <t xml:space="preserve">951 0503 1240128480 200 </t>
  </si>
  <si>
    <t xml:space="preserve">951 0503 1240128480 240 </t>
  </si>
  <si>
    <t xml:space="preserve">951 0503 1240128480 244 </t>
  </si>
  <si>
    <t>ОХРАНА ОКРУЖАЮЩЕЙ СРЕДЫ</t>
  </si>
  <si>
    <t xml:space="preserve">951 0600 0000000000 000 </t>
  </si>
  <si>
    <t>Другие вопросы в области охраны окружающей среды</t>
  </si>
  <si>
    <t xml:space="preserve">951 0605 0000000000 000 </t>
  </si>
  <si>
    <t xml:space="preserve">951 0605 0300000000 000 </t>
  </si>
  <si>
    <t xml:space="preserve">951 0605 0340200000 000 </t>
  </si>
  <si>
    <t>Расходы на обеспечение мероприятий по ликвидации несанкционированных свалок (Иные закупки товаров, работ и услуг для обеспечения государственных (муниципальных) нужд)</t>
  </si>
  <si>
    <t xml:space="preserve">951 0605 0340286020 000 </t>
  </si>
  <si>
    <t xml:space="preserve">951 0605 0340286020 200 </t>
  </si>
  <si>
    <t xml:space="preserve">951 0605 0340286020 240 </t>
  </si>
  <si>
    <t xml:space="preserve">951 0605 0340286020 244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</si>
  <si>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</si>
  <si>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</si>
  <si>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</si>
  <si>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</si>
  <si>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951 0705 1000000000 000 </t>
  </si>
  <si>
    <t xml:space="preserve">951 0705 1040200000 000 </t>
  </si>
  <si>
    <t>Мероприятия по формированию единой системы непрерывного обучения муниципальных служащих</t>
  </si>
  <si>
    <t xml:space="preserve">951 0705 1040228220 000 </t>
  </si>
  <si>
    <t xml:space="preserve">951 0705 1040228220 200 </t>
  </si>
  <si>
    <t xml:space="preserve">951 0705 1040228220 240 </t>
  </si>
  <si>
    <t xml:space="preserve">951 0705 1040228220 244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</si>
  <si>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</si>
  <si>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</si>
  <si>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</si>
  <si>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</si>
  <si>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951 0801 0600000000 000 </t>
  </si>
  <si>
    <t>Комплекс процессных мероприятий "Развитие культуры и туризма"</t>
  </si>
  <si>
    <t xml:space="preserve">951 0801 0640100000 000 </t>
  </si>
  <si>
    <t>Мероприятия на обеспечение деятельности (оказание услуг) бюджетного учреждения Коксовского сельского поселения (Субсидии бюджетным учреждениям)</t>
  </si>
  <si>
    <t xml:space="preserve">951 0801 0640100590 000 </t>
  </si>
  <si>
    <t>Предоставление субсидий бюджетным, автономным учреждениям и иным некоммерческим организациям</t>
  </si>
  <si>
    <t xml:space="preserve">951 0801 0640100590 600 </t>
  </si>
  <si>
    <t>Субсидии бюджетным учреждениям</t>
  </si>
  <si>
    <t xml:space="preserve">951 0801 0640100590 610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</si>
  <si>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</si>
  <si>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951 0801 0640100590 611 </t>
  </si>
  <si>
    <t>Иные межбюджетные трансферты на финансирование расходов, связанных с передачей полномочий органов местного самоуправления Коксовского сельского поселения органам местного самоуправления Белокалитвинского района в области культуры (Иные межбюджетные трансферты)</t>
  </si>
  <si>
    <t xml:space="preserve">951 0801 0640187020 000 </t>
  </si>
  <si>
    <t xml:space="preserve">951 0801 0640187020 500 </t>
  </si>
  <si>
    <t xml:space="preserve">951 0801 0640187020 540 </t>
  </si>
  <si>
    <t>Расходы на обеспечение развития и укрепления материально технической базы муниципального бюджетного учреждения культуры в населенных пунктах с числом жителей до 50 тысяч человек</t>
  </si>
  <si>
    <t xml:space="preserve">951 0801 06401L4670 000 </t>
  </si>
  <si>
    <t xml:space="preserve">951 0801 06401L4670 600 </t>
  </si>
  <si>
    <t xml:space="preserve">951 0801 06401L4670 610 </t>
  </si>
  <si>
    <t>Субсидии бюджетным учреждениям на иные цели</t>
  </si>
  <si>
    <t xml:space="preserve">951 0801 06401L4670 612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</si>
  <si>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</si>
  <si>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</si>
  <si>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</si>
  <si>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</si>
  <si>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951 1001 0100000000 000 </t>
  </si>
  <si>
    <t>Комплекс процессных мероприятий "Выплата муниципальной пенсии за выслугу лет лицам, замещавшим муниципальные должности и должности муниципальной службы"</t>
  </si>
  <si>
    <t xml:space="preserve">951 1001 0140100000 000 </t>
  </si>
  <si>
    <t>Мероприятия по выплате ежемесячной муниципальной пенсии за выслугу лет лицам, замещавшим муниципальные должности и должности муниципальной службы</t>
  </si>
  <si>
    <t xml:space="preserve">951 1001 0140128010 000 </t>
  </si>
  <si>
    <t xml:space="preserve">951 1001 0140128010 300 </t>
  </si>
  <si>
    <t>Публичные нормативные социальные выплаты гражданам</t>
  </si>
  <si>
    <t xml:space="preserve">951 1001 0140128010 310 </t>
  </si>
  <si>
    <t>Иные пенсии, социальные доплаты к пенсиям</t>
  </si>
  <si>
    <t xml:space="preserve">951 1001 0140128010 312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</si>
  <si>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</si>
  <si>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</si>
  <si>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</si>
  <si>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</si>
  <si>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951 1102 0700000000 000 </t>
  </si>
  <si>
    <t>Комплекс процессных мероприятий "Развитие физической культуры и спорта"</t>
  </si>
  <si>
    <t xml:space="preserve">951 1102 0740100000 000 </t>
  </si>
  <si>
    <t>Массовые спортивные мероприятия</t>
  </si>
  <si>
    <t xml:space="preserve">951 1102 0740128240 000 </t>
  </si>
  <si>
    <t xml:space="preserve">951 1102 0740128240 200 </t>
  </si>
  <si>
    <t xml:space="preserve">951 1102 0740128240 240 </t>
  </si>
  <si>
    <t xml:space="preserve">951 1102 0740128240 244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</si>
  <si>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</si>
  <si>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</si>
  <si>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</si>
  <si>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</si>
  <si>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</si>
  <si>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</si>
  <si>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500</t>
  </si>
  <si>
    <t>520</t>
  </si>
  <si>
    <t>из них:</t>
  </si>
  <si>
    <t>620</t>
  </si>
  <si>
    <t>700</t>
  </si>
  <si>
    <t>увеличение остатков средств, всего</t>
  </si>
  <si>
    <t>710</t>
  </si>
  <si>
    <t>Увеличение прочих остатков денежных средств бюджетов сельских поселений</t>
  </si>
  <si>
    <t>уменьшение остатков средств, всего</t>
  </si>
  <si>
    <t>720</t>
  </si>
  <si>
    <t>Уменьшение прочих остатков денежных средств бюджетов сельских поселений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</si>
  <si>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</si>
  <si>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</si>
  <si>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</si>
  <si>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</si>
  <si>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</si>
  <si>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</si>
  <si>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</si>
  <si>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</si>
  <si>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</si>
  <si>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</si>
  <si>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</si>
  <si>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</si>
  <si>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</si>
  <si>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</si>
  <si>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C:\Documents and Settings\User\Мои документы\Downloads\117Y01.txt</t>
  </si>
  <si>
    <t>Доходы/EXPORT_SRC_CODE</t>
  </si>
  <si>
    <t>Доходы/PERIOD</t>
  </si>
  <si>
    <t>Киреев С.И.</t>
  </si>
  <si>
    <t>Плешкова Т.А.</t>
  </si>
  <si>
    <t>Трегубова О.А.</t>
  </si>
  <si>
    <t>Источники финансирования дефицита бюджетов - всего</t>
  </si>
  <si>
    <t xml:space="preserve">     в том числе:</t>
  </si>
  <si>
    <t>источники внутреннего финансирования</t>
  </si>
  <si>
    <t xml:space="preserve">источники внешнего финансирования </t>
  </si>
  <si>
    <t>изменение остатков средств</t>
  </si>
  <si>
    <t>Изменение остатков средств на счетах по учету средств бюджетов</t>
  </si>
  <si>
    <t>Увеличение остатков средств бюджетов</t>
  </si>
  <si>
    <t>Увеличение прочих остатков средств бюджетов</t>
  </si>
  <si>
    <t>Увеличение прочих остатков денежных средств бюджетов</t>
  </si>
  <si>
    <t>Уменьшение остатков средств бюджетов</t>
  </si>
  <si>
    <t>Уменьшение прочих остатков средств бюджетов</t>
  </si>
  <si>
    <t>Уменьшение прочих остатков денежных средств бюджетов</t>
  </si>
  <si>
    <t>х</t>
  </si>
  <si>
    <t xml:space="preserve"> 000 0105000000 0000 000</t>
  </si>
  <si>
    <t xml:space="preserve"> 000 0105000000 0000 500</t>
  </si>
  <si>
    <t xml:space="preserve"> 000 0105020000 0000 500</t>
  </si>
  <si>
    <t xml:space="preserve"> 000 0105020100 0000 510</t>
  </si>
  <si>
    <t xml:space="preserve"> 000 0105020110 0000 510</t>
  </si>
  <si>
    <t xml:space="preserve"> 000 0105000000 0000 600</t>
  </si>
  <si>
    <t xml:space="preserve"> 000 0105020000 0000 600</t>
  </si>
  <si>
    <t xml:space="preserve"> 000 0105020100 0000 610</t>
  </si>
  <si>
    <t xml:space="preserve"> 000 0105020110 0000 610</t>
  </si>
  <si>
    <t>на 01 апреля 2025 года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</si>
</sst>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73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rgb="FF000000"/>
      <name val="Arial"/>
    </font>
    <font>
      <sz val="14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55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4">
    <xf numFmtId="0" fontId="0" fillId="0" borderId="0"/>
    <xf numFmtId="0" fontId="70" fillId="2" borderId="45">
      <alignment horizontal="left" wrapText="1"/>
    </xf>
    <xf numFmtId="0" fontId="70" fillId="2" borderId="46">
      <alignment horizontal="left" wrapText="1"/>
    </xf>
    <xf numFmtId="0" fontId="70" fillId="2" borderId="45">
      <alignment horizontal="left" wrapText="1" indent="1"/>
    </xf>
    <xf numFmtId="0" fontId="70" fillId="2" borderId="46">
      <alignment horizontal="left" wrapText="1" indent="2"/>
    </xf>
    <xf numFmtId="0" fontId="70" fillId="2" borderId="47">
      <alignment horizontal="left" wrapText="1" indent="2"/>
    </xf>
    <xf numFmtId="49" fontId="70" fillId="2" borderId="48">
      <alignment horizontal="center" wrapText="1"/>
    </xf>
    <xf numFmtId="49" fontId="70" fillId="2" borderId="49">
      <alignment horizontal="center"/>
    </xf>
    <xf numFmtId="49" fontId="70" fillId="2" borderId="50">
      <alignment horizontal="center" wrapText="1"/>
    </xf>
    <xf numFmtId="49" fontId="70" fillId="2" borderId="51">
      <alignment horizontal="center"/>
    </xf>
    <xf numFmtId="49" fontId="70" fillId="2" borderId="52">
      <alignment horizontal="center" wrapText="1"/>
    </xf>
    <xf numFmtId="49" fontId="70" fillId="2" borderId="53">
      <alignment horizontal="center"/>
    </xf>
    <xf numFmtId="49" fontId="70" fillId="2" borderId="52">
      <alignment horizontal="center"/>
    </xf>
    <xf numFmtId="4" fontId="72" fillId="2" borderId="53">
      <alignment horizontal="right"/>
    </xf>
  </cellStyleXfs>
  <cellXfs count="155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0" fontId="44" fillId="2" borderId="34" xfId="0" applyNumberFormat="1" applyFont="1" applyFill="1" applyBorder="1" applyAlignment="1">
      <alignment horizontal="left"/>
    </xf>
    <xf numFmtId="0" fontId="45" fillId="2" borderId="35" xfId="0" applyNumberFormat="1" applyFont="1" applyFill="1" applyBorder="1" applyAlignment="1">
      <alignment horizontal="center"/>
    </xf>
    <xf numFmtId="49" fontId="46" fillId="2" borderId="35" xfId="0" applyNumberFormat="1" applyFont="1" applyFill="1" applyBorder="1" applyAlignment="1">
      <alignment horizontal="center" vertical="center"/>
    </xf>
    <xf numFmtId="0" fontId="47" fillId="2" borderId="1" xfId="0" applyNumberFormat="1" applyFont="1" applyFill="1" applyBorder="1" applyAlignment="1">
      <alignment horizontal="left"/>
    </xf>
    <xf numFmtId="0" fontId="48" fillId="2" borderId="1" xfId="0" applyNumberFormat="1" applyFont="1" applyFill="1" applyBorder="1" applyAlignment="1"/>
    <xf numFmtId="49" fontId="49" fillId="2" borderId="1" xfId="0" applyNumberFormat="1" applyFont="1" applyFill="1" applyBorder="1" applyAlignment="1"/>
    <xf numFmtId="0" fontId="56" fillId="2" borderId="37" xfId="0" applyNumberFormat="1" applyFont="1" applyFill="1" applyBorder="1" applyAlignment="1">
      <alignment vertical="center" wrapText="1"/>
    </xf>
    <xf numFmtId="49" fontId="57" fillId="2" borderId="37" xfId="0" applyNumberFormat="1" applyFont="1" applyFill="1" applyBorder="1" applyAlignment="1">
      <alignment horizontal="center" vertical="center" wrapText="1"/>
    </xf>
    <xf numFmtId="49" fontId="58" fillId="2" borderId="14" xfId="0" applyNumberFormat="1" applyFont="1" applyFill="1" applyBorder="1" applyAlignment="1">
      <alignment vertical="center"/>
    </xf>
    <xf numFmtId="0" fontId="60" fillId="2" borderId="33" xfId="0" applyNumberFormat="1" applyFont="1" applyFill="1" applyBorder="1" applyAlignment="1">
      <alignment vertical="center" wrapText="1"/>
    </xf>
    <xf numFmtId="49" fontId="61" fillId="2" borderId="33" xfId="0" applyNumberFormat="1" applyFont="1" applyFill="1" applyBorder="1" applyAlignment="1">
      <alignment horizontal="center" vertical="center" wrapText="1"/>
    </xf>
    <xf numFmtId="49" fontId="62" fillId="2" borderId="17" xfId="0" applyNumberFormat="1" applyFont="1" applyFill="1" applyBorder="1" applyAlignment="1">
      <alignment vertical="center"/>
    </xf>
    <xf numFmtId="49" fontId="63" fillId="2" borderId="19" xfId="0" applyNumberFormat="1" applyFont="1" applyFill="1" applyBorder="1" applyAlignment="1">
      <alignment horizontal="center" vertical="center"/>
    </xf>
    <xf numFmtId="49" fontId="65" fillId="2" borderId="1" xfId="0" applyNumberFormat="1" applyFont="1" applyFill="1" applyBorder="1" applyAlignment="1">
      <alignment horizontal="center"/>
    </xf>
    <xf numFmtId="0" fontId="66" fillId="2" borderId="1" xfId="0" applyNumberFormat="1" applyFont="1" applyFill="1" applyBorder="1" applyAlignment="1"/>
    <xf numFmtId="49" fontId="67" fillId="2" borderId="32" xfId="0" applyNumberFormat="1" applyFont="1" applyFill="1" applyBorder="1" applyAlignment="1">
      <alignment horizontal="left" wrapText="1"/>
    </xf>
    <xf numFmtId="49" fontId="67" fillId="2" borderId="38" xfId="0" applyNumberFormat="1" applyFont="1" applyFill="1" applyBorder="1" applyAlignment="1">
      <alignment horizontal="center" wrapText="1"/>
    </xf>
    <xf numFmtId="49" fontId="67" fillId="2" borderId="33" xfId="0" applyNumberFormat="1" applyFont="1" applyFill="1" applyBorder="1" applyAlignment="1">
      <alignment horizontal="center"/>
    </xf>
    <xf numFmtId="4" fontId="67" fillId="2" borderId="16" xfId="0" applyNumberFormat="1" applyFont="1" applyFill="1" applyBorder="1" applyAlignment="1">
      <alignment horizontal="right"/>
    </xf>
    <xf numFmtId="4" fontId="67" fillId="2" borderId="33" xfId="0" applyNumberFormat="1" applyFont="1" applyFill="1" applyBorder="1" applyAlignment="1">
      <alignment horizontal="right"/>
    </xf>
    <xf numFmtId="4" fontId="67" fillId="2" borderId="17" xfId="0" applyNumberFormat="1" applyFont="1" applyFill="1" applyBorder="1" applyAlignment="1">
      <alignment horizontal="right"/>
    </xf>
    <xf numFmtId="0" fontId="68" fillId="2" borderId="27" xfId="0" applyNumberFormat="1" applyFont="1" applyFill="1" applyBorder="1" applyAlignment="1"/>
    <xf numFmtId="0" fontId="68" fillId="2" borderId="28" xfId="0" applyNumberFormat="1" applyFont="1" applyFill="1" applyBorder="1" applyAlignment="1"/>
    <xf numFmtId="0" fontId="68" fillId="2" borderId="29" xfId="0" applyNumberFormat="1" applyFont="1" applyFill="1" applyBorder="1" applyAlignment="1">
      <alignment horizontal="center"/>
    </xf>
    <xf numFmtId="0" fontId="68" fillId="2" borderId="30" xfId="0" applyNumberFormat="1" applyFont="1" applyFill="1" applyBorder="1" applyAlignment="1">
      <alignment horizontal="right"/>
    </xf>
    <xf numFmtId="0" fontId="68" fillId="2" borderId="30" xfId="0" applyNumberFormat="1" applyFont="1" applyFill="1" applyBorder="1" applyAlignment="1"/>
    <xf numFmtId="0" fontId="68" fillId="2" borderId="31" xfId="0" applyNumberFormat="1" applyFont="1" applyFill="1" applyBorder="1" applyAlignment="1"/>
    <xf numFmtId="49" fontId="68" fillId="2" borderId="22" xfId="0" applyNumberFormat="1" applyFont="1" applyFill="1" applyBorder="1" applyAlignment="1">
      <alignment horizontal="left" wrapText="1"/>
    </xf>
    <xf numFmtId="49" fontId="68" fillId="2" borderId="26" xfId="0" applyNumberFormat="1" applyFont="1" applyFill="1" applyBorder="1" applyAlignment="1">
      <alignment horizontal="center" wrapText="1"/>
    </xf>
    <xf numFmtId="49" fontId="68" fillId="2" borderId="24" xfId="0" applyNumberFormat="1" applyFont="1" applyFill="1" applyBorder="1" applyAlignment="1">
      <alignment horizontal="center"/>
    </xf>
    <xf numFmtId="4" fontId="68" fillId="2" borderId="25" xfId="0" applyNumberFormat="1" applyFont="1" applyFill="1" applyBorder="1" applyAlignment="1">
      <alignment horizontal="right"/>
    </xf>
    <xf numFmtId="4" fontId="68" fillId="2" borderId="24" xfId="0" applyNumberFormat="1" applyFont="1" applyFill="1" applyBorder="1" applyAlignment="1">
      <alignment horizontal="right"/>
    </xf>
    <xf numFmtId="4" fontId="68" fillId="2" borderId="39" xfId="0" applyNumberFormat="1" applyFont="1" applyFill="1" applyBorder="1" applyAlignment="1">
      <alignment horizontal="right"/>
    </xf>
    <xf numFmtId="165" fontId="68" fillId="2" borderId="22" xfId="0" applyNumberFormat="1" applyFont="1" applyFill="1" applyBorder="1" applyAlignment="1">
      <alignment horizontal="left" wrapText="1"/>
    </xf>
    <xf numFmtId="0" fontId="68" fillId="2" borderId="7" xfId="0" applyNumberFormat="1" applyFont="1" applyFill="1" applyBorder="1" applyAlignment="1"/>
    <xf numFmtId="0" fontId="68" fillId="2" borderId="40" xfId="0" applyNumberFormat="1" applyFont="1" applyFill="1" applyBorder="1" applyAlignment="1"/>
    <xf numFmtId="0" fontId="68" fillId="2" borderId="40" xfId="0" applyNumberFormat="1" applyFont="1" applyFill="1" applyBorder="1" applyAlignment="1">
      <alignment horizontal="center"/>
    </xf>
    <xf numFmtId="0" fontId="68" fillId="2" borderId="40" xfId="0" applyNumberFormat="1" applyFont="1" applyFill="1" applyBorder="1" applyAlignment="1">
      <alignment horizontal="right"/>
    </xf>
    <xf numFmtId="49" fontId="68" fillId="2" borderId="39" xfId="0" applyNumberFormat="1" applyFont="1" applyFill="1" applyBorder="1" applyAlignment="1">
      <alignment horizontal="left" wrapText="1"/>
    </xf>
    <xf numFmtId="49" fontId="68" fillId="2" borderId="41" xfId="0" applyNumberFormat="1" applyFont="1" applyFill="1" applyBorder="1" applyAlignment="1">
      <alignment horizontal="center" wrapText="1"/>
    </xf>
    <xf numFmtId="49" fontId="68" fillId="2" borderId="42" xfId="0" applyNumberFormat="1" applyFont="1" applyFill="1" applyBorder="1" applyAlignment="1">
      <alignment horizontal="center"/>
    </xf>
    <xf numFmtId="4" fontId="68" fillId="2" borderId="43" xfId="0" applyNumberFormat="1" applyFont="1" applyFill="1" applyBorder="1" applyAlignment="1">
      <alignment horizontal="right"/>
    </xf>
    <xf numFmtId="4" fontId="68" fillId="2" borderId="44" xfId="0" applyNumberFormat="1" applyFont="1" applyFill="1" applyBorder="1" applyAlignment="1">
      <alignment horizontal="right"/>
    </xf>
    <xf numFmtId="49" fontId="68" fillId="2" borderId="23" xfId="0" applyNumberFormat="1" applyFont="1" applyFill="1" applyBorder="1" applyAlignment="1">
      <alignment horizontal="center" wrapText="1"/>
    </xf>
    <xf numFmtId="4" fontId="68" fillId="2" borderId="26" xfId="0" applyNumberFormat="1" applyFont="1" applyFill="1" applyBorder="1" applyAlignment="1">
      <alignment horizontal="right"/>
    </xf>
    <xf numFmtId="49" fontId="68" fillId="2" borderId="27" xfId="0" applyNumberFormat="1" applyFont="1" applyFill="1" applyBorder="1" applyAlignment="1">
      <alignment horizontal="left" wrapText="1"/>
    </xf>
    <xf numFmtId="49" fontId="68" fillId="2" borderId="28" xfId="0" applyNumberFormat="1" applyFont="1" applyFill="1" applyBorder="1" applyAlignment="1">
      <alignment horizontal="center" wrapText="1"/>
    </xf>
    <xf numFmtId="49" fontId="68" fillId="2" borderId="29" xfId="0" applyNumberFormat="1" applyFont="1" applyFill="1" applyBorder="1" applyAlignment="1">
      <alignment horizontal="center"/>
    </xf>
    <xf numFmtId="4" fontId="68" fillId="2" borderId="30" xfId="0" applyNumberFormat="1" applyFont="1" applyFill="1" applyBorder="1" applyAlignment="1">
      <alignment horizontal="right"/>
    </xf>
    <xf numFmtId="4" fontId="68" fillId="2" borderId="31" xfId="0" applyNumberFormat="1" applyFont="1" applyFill="1" applyBorder="1" applyAlignment="1">
      <alignment horizontal="right"/>
    </xf>
    <xf numFmtId="49" fontId="68" fillId="2" borderId="32" xfId="0" applyNumberFormat="1" applyFont="1" applyFill="1" applyBorder="1" applyAlignment="1">
      <alignment horizontal="left" wrapText="1"/>
    </xf>
    <xf numFmtId="49" fontId="68" fillId="2" borderId="15" xfId="0" applyNumberFormat="1" applyFont="1" applyFill="1" applyBorder="1" applyAlignment="1">
      <alignment horizontal="center" wrapText="1"/>
    </xf>
    <xf numFmtId="49" fontId="68" fillId="2" borderId="33" xfId="0" applyNumberFormat="1" applyFont="1" applyFill="1" applyBorder="1" applyAlignment="1">
      <alignment horizontal="center"/>
    </xf>
    <xf numFmtId="4" fontId="68" fillId="2" borderId="16" xfId="0" applyNumberFormat="1" applyFont="1" applyFill="1" applyBorder="1" applyAlignment="1">
      <alignment horizontal="right"/>
    </xf>
    <xf numFmtId="4" fontId="68" fillId="2" borderId="17" xfId="0" applyNumberFormat="1" applyFont="1" applyFill="1" applyBorder="1" applyAlignment="1">
      <alignment horizontal="right"/>
    </xf>
    <xf numFmtId="165" fontId="68" fillId="2" borderId="32" xfId="0" applyNumberFormat="1" applyFont="1" applyFill="1" applyBorder="1" applyAlignment="1">
      <alignment horizontal="left" wrapText="1"/>
    </xf>
    <xf numFmtId="0" fontId="69" fillId="2" borderId="18" xfId="0" applyNumberFormat="1" applyFont="1" applyFill="1" applyBorder="1" applyAlignment="1">
      <alignment horizontal="center" vertical="center"/>
    </xf>
    <xf numFmtId="0" fontId="69" fillId="2" borderId="2" xfId="0" applyNumberFormat="1" applyFont="1" applyFill="1" applyBorder="1" applyAlignment="1">
      <alignment horizontal="center" vertical="center"/>
    </xf>
    <xf numFmtId="0" fontId="69" fillId="2" borderId="19" xfId="0" applyNumberFormat="1" applyFont="1" applyFill="1" applyBorder="1" applyAlignment="1">
      <alignment horizontal="center" vertical="center"/>
    </xf>
    <xf numFmtId="49" fontId="69" fillId="2" borderId="2" xfId="0" applyNumberFormat="1" applyFont="1" applyFill="1" applyBorder="1" applyAlignment="1">
      <alignment horizontal="center" vertical="center"/>
    </xf>
    <xf numFmtId="49" fontId="69" fillId="2" borderId="19" xfId="0" applyNumberFormat="1" applyFont="1" applyFill="1" applyBorder="1" applyAlignment="1">
      <alignment horizontal="center" vertical="center"/>
    </xf>
    <xf numFmtId="49" fontId="69" fillId="2" borderId="21" xfId="0" applyNumberFormat="1" applyFont="1" applyFill="1" applyBorder="1" applyAlignment="1">
      <alignment horizontal="center" vertical="center"/>
    </xf>
    <xf numFmtId="0" fontId="69" fillId="0" borderId="0" xfId="0" applyFont="1"/>
    <xf numFmtId="0" fontId="69" fillId="2" borderId="1" xfId="0" applyNumberFormat="1" applyFont="1" applyFill="1" applyBorder="1" applyAlignment="1">
      <alignment horizontal="left"/>
    </xf>
    <xf numFmtId="0" fontId="69" fillId="2" borderId="1" xfId="0" applyNumberFormat="1" applyFont="1" applyFill="1" applyBorder="1" applyAlignment="1"/>
    <xf numFmtId="0" fontId="69" fillId="2" borderId="1" xfId="0" applyNumberFormat="1" applyFont="1" applyFill="1" applyBorder="1" applyAlignment="1">
      <alignment horizontal="center"/>
    </xf>
    <xf numFmtId="49" fontId="69" fillId="2" borderId="1" xfId="0" applyNumberFormat="1" applyFont="1" applyFill="1" applyBorder="1" applyAlignment="1"/>
    <xf numFmtId="0" fontId="71" fillId="2" borderId="45" xfId="1" applyNumberFormat="1" applyFont="1" applyProtection="1">
      <alignment horizontal="left" wrapText="1"/>
    </xf>
    <xf numFmtId="49" fontId="71" fillId="2" borderId="48" xfId="6" applyNumberFormat="1" applyFont="1" applyProtection="1">
      <alignment horizontal="center" wrapText="1"/>
    </xf>
    <xf numFmtId="49" fontId="71" fillId="2" borderId="49" xfId="7" applyNumberFormat="1" applyFont="1" applyProtection="1">
      <alignment horizontal="center"/>
    </xf>
    <xf numFmtId="4" fontId="67" fillId="2" borderId="25" xfId="0" applyNumberFormat="1" applyFont="1" applyFill="1" applyBorder="1" applyAlignment="1">
      <alignment horizontal="right"/>
    </xf>
    <xf numFmtId="4" fontId="67" fillId="2" borderId="39" xfId="0" applyNumberFormat="1" applyFont="1" applyFill="1" applyBorder="1" applyAlignment="1">
      <alignment horizontal="right"/>
    </xf>
    <xf numFmtId="0" fontId="71" fillId="2" borderId="46" xfId="2" applyNumberFormat="1" applyFont="1" applyProtection="1">
      <alignment horizontal="left" wrapText="1"/>
    </xf>
    <xf numFmtId="49" fontId="71" fillId="2" borderId="50" xfId="8" applyNumberFormat="1" applyFont="1" applyProtection="1">
      <alignment horizontal="center" wrapText="1"/>
    </xf>
    <xf numFmtId="49" fontId="71" fillId="2" borderId="51" xfId="9" applyNumberFormat="1" applyFont="1" applyProtection="1">
      <alignment horizontal="center"/>
    </xf>
    <xf numFmtId="49" fontId="68" fillId="2" borderId="30" xfId="0" applyNumberFormat="1" applyFont="1" applyFill="1" applyBorder="1" applyAlignment="1">
      <alignment horizontal="center"/>
    </xf>
    <xf numFmtId="49" fontId="68" fillId="2" borderId="31" xfId="0" applyNumberFormat="1" applyFont="1" applyFill="1" applyBorder="1" applyAlignment="1">
      <alignment horizontal="center"/>
    </xf>
    <xf numFmtId="0" fontId="71" fillId="2" borderId="45" xfId="3" applyNumberFormat="1" applyFont="1" applyProtection="1">
      <alignment horizontal="left" wrapText="1" indent="1"/>
    </xf>
    <xf numFmtId="49" fontId="71" fillId="2" borderId="52" xfId="10" applyNumberFormat="1" applyFont="1" applyProtection="1">
      <alignment horizontal="center" wrapText="1"/>
    </xf>
    <xf numFmtId="49" fontId="71" fillId="2" borderId="53" xfId="11" applyNumberFormat="1" applyFont="1" applyProtection="1">
      <alignment horizontal="center"/>
    </xf>
    <xf numFmtId="0" fontId="71" fillId="2" borderId="46" xfId="4" applyNumberFormat="1" applyFont="1" applyProtection="1">
      <alignment horizontal="left" wrapText="1" indent="2"/>
    </xf>
    <xf numFmtId="0" fontId="71" fillId="2" borderId="47" xfId="5" applyNumberFormat="1" applyFont="1" applyProtection="1">
      <alignment horizontal="left" wrapText="1" indent="2"/>
    </xf>
    <xf numFmtId="49" fontId="71" fillId="2" borderId="52" xfId="12" applyNumberFormat="1" applyFont="1" applyProtection="1">
      <alignment horizontal="center"/>
    </xf>
    <xf numFmtId="49" fontId="71" fillId="2" borderId="54" xfId="11" applyNumberFormat="1" applyFont="1" applyBorder="1" applyProtection="1">
      <alignment horizontal="center"/>
    </xf>
    <xf numFmtId="0" fontId="68" fillId="0" borderId="0" xfId="0" applyFont="1"/>
    <xf numFmtId="0" fontId="68" fillId="2" borderId="1" xfId="0" applyNumberFormat="1" applyFont="1" applyFill="1" applyBorder="1" applyAlignment="1">
      <alignment horizontal="left"/>
    </xf>
    <xf numFmtId="4" fontId="71" fillId="2" borderId="53" xfId="13" applyNumberFormat="1" applyFont="1" applyProtection="1">
      <alignment horizontal="right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51" fillId="2" borderId="36" xfId="0" applyNumberFormat="1" applyFont="1" applyFill="1" applyBorder="1" applyAlignment="1">
      <alignment horizontal="center" vertical="center" wrapText="1"/>
    </xf>
    <xf numFmtId="0" fontId="54" fillId="2" borderId="37" xfId="0" applyNumberFormat="1" applyFont="1" applyFill="1" applyBorder="1" applyAlignment="1">
      <alignment horizontal="center" vertical="center" wrapText="1"/>
    </xf>
    <xf numFmtId="0" fontId="50" fillId="2" borderId="9" xfId="0" applyNumberFormat="1" applyFont="1" applyFill="1" applyBorder="1" applyAlignment="1">
      <alignment horizontal="center" vertical="center"/>
    </xf>
    <xf numFmtId="0" fontId="53" fillId="2" borderId="12" xfId="0" applyNumberFormat="1" applyFont="1" applyFill="1" applyBorder="1" applyAlignment="1">
      <alignment horizontal="center" vertical="center"/>
    </xf>
    <xf numFmtId="0" fontId="59" fillId="2" borderId="15" xfId="0" applyNumberFormat="1" applyFont="1" applyFill="1" applyBorder="1" applyAlignment="1">
      <alignment horizontal="center" vertical="center"/>
    </xf>
    <xf numFmtId="49" fontId="52" fillId="2" borderId="10" xfId="0" applyNumberFormat="1" applyFont="1" applyFill="1" applyBorder="1" applyAlignment="1">
      <alignment horizontal="center" vertical="center"/>
    </xf>
    <xf numFmtId="49" fontId="55" fillId="2" borderId="13" xfId="0" applyNumberFormat="1" applyFont="1" applyFill="1" applyBorder="1" applyAlignment="1">
      <alignment horizontal="center" vertical="center"/>
    </xf>
    <xf numFmtId="49" fontId="64" fillId="2" borderId="1" xfId="0" applyNumberFormat="1" applyFont="1" applyFill="1" applyBorder="1" applyAlignment="1">
      <alignment horizontal="right"/>
    </xf>
    <xf numFmtId="0" fontId="69" fillId="2" borderId="9" xfId="0" applyNumberFormat="1" applyFont="1" applyFill="1" applyBorder="1" applyAlignment="1">
      <alignment horizontal="center" vertical="center" wrapText="1"/>
    </xf>
    <xf numFmtId="0" fontId="69" fillId="2" borderId="12" xfId="0" applyNumberFormat="1" applyFont="1" applyFill="1" applyBorder="1" applyAlignment="1">
      <alignment horizontal="center" vertical="center" wrapText="1"/>
    </xf>
    <xf numFmtId="0" fontId="69" fillId="2" borderId="15" xfId="0" applyNumberFormat="1" applyFont="1" applyFill="1" applyBorder="1" applyAlignment="1">
      <alignment horizontal="center" vertical="center" wrapText="1"/>
    </xf>
    <xf numFmtId="0" fontId="69" fillId="2" borderId="10" xfId="0" applyNumberFormat="1" applyFont="1" applyFill="1" applyBorder="1" applyAlignment="1">
      <alignment horizontal="center" vertical="center" wrapText="1"/>
    </xf>
    <xf numFmtId="0" fontId="69" fillId="2" borderId="13" xfId="0" applyNumberFormat="1" applyFont="1" applyFill="1" applyBorder="1" applyAlignment="1">
      <alignment horizontal="center" vertical="center" wrapText="1"/>
    </xf>
    <xf numFmtId="0" fontId="69" fillId="2" borderId="16" xfId="0" applyNumberFormat="1" applyFont="1" applyFill="1" applyBorder="1" applyAlignment="1">
      <alignment horizontal="center" vertical="center" wrapText="1"/>
    </xf>
    <xf numFmtId="49" fontId="69" fillId="2" borderId="10" xfId="0" applyNumberFormat="1" applyFont="1" applyFill="1" applyBorder="1" applyAlignment="1">
      <alignment horizontal="center" vertical="center" wrapText="1"/>
    </xf>
    <xf numFmtId="49" fontId="69" fillId="2" borderId="13" xfId="0" applyNumberFormat="1" applyFont="1" applyFill="1" applyBorder="1" applyAlignment="1">
      <alignment horizontal="center" vertical="center" wrapText="1"/>
    </xf>
    <xf numFmtId="49" fontId="69" fillId="2" borderId="16" xfId="0" applyNumberFormat="1" applyFont="1" applyFill="1" applyBorder="1" applyAlignment="1">
      <alignment horizontal="center" vertical="center" wrapText="1"/>
    </xf>
    <xf numFmtId="0" fontId="69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9" fillId="2" borderId="33" xfId="0" applyNumberFormat="1" applyFont="1" applyFill="1" applyBorder="1" applyAlignment="1">
      <alignment horizontal="center" vertical="center" wrapText="1"/>
    </xf>
    <xf numFmtId="49" fontId="69" fillId="2" borderId="11" xfId="0" applyNumberFormat="1" applyFont="1" applyFill="1" applyBorder="1" applyAlignment="1">
      <alignment horizontal="center" vertical="center" wrapText="1"/>
    </xf>
    <xf numFmtId="49" fontId="69" fillId="2" borderId="14" xfId="0" applyNumberFormat="1" applyFont="1" applyFill="1" applyBorder="1" applyAlignment="1">
      <alignment horizontal="center" vertical="center" wrapText="1"/>
    </xf>
    <xf numFmtId="49" fontId="69" fillId="2" borderId="17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/>
    </xf>
  </cellXfs>
  <cellStyles count="14">
    <cellStyle name="xl105" xfId="3"/>
    <cellStyle name="xl106" xfId="2"/>
    <cellStyle name="xl107" xfId="4"/>
    <cellStyle name="xl111" xfId="10"/>
    <cellStyle name="xl112" xfId="12"/>
    <cellStyle name="xl114" xfId="11"/>
    <cellStyle name="xl35" xfId="6"/>
    <cellStyle name="xl36" xfId="8"/>
    <cellStyle name="xl41" xfId="7"/>
    <cellStyle name="xl42" xfId="9"/>
    <cellStyle name="xl84" xfId="1"/>
    <cellStyle name="xl87" xfId="5"/>
    <cellStyle name="xl96" xfId="13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190500</xdr:rowOff>
    </xdr:from>
    <xdr:to>
      <xdr:col>2</xdr:col>
      <xdr:colOff>2161289</xdr:colOff>
      <xdr:row>33</xdr:row>
      <xdr:rowOff>47625</xdr:rowOff>
    </xdr:to>
    <xdr:grpSp>
      <xdr:nvGrpSpPr>
        <xdr:cNvPr id="2" name="Group 0"/>
        <xdr:cNvGrpSpPr/>
      </xdr:nvGrpSpPr>
      <xdr:grpSpPr>
        <a:xfrm>
          <a:off x="0" y="9486900"/>
          <a:ext cx="5352164" cy="69532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34</xdr:row>
      <xdr:rowOff>76200</xdr:rowOff>
    </xdr:from>
    <xdr:to>
      <xdr:col>2</xdr:col>
      <xdr:colOff>2161289</xdr:colOff>
      <xdr:row>37</xdr:row>
      <xdr:rowOff>66675</xdr:rowOff>
    </xdr:to>
    <xdr:grpSp>
      <xdr:nvGrpSpPr>
        <xdr:cNvPr id="10" name="Group 0"/>
        <xdr:cNvGrpSpPr/>
      </xdr:nvGrpSpPr>
      <xdr:grpSpPr>
        <a:xfrm>
          <a:off x="0" y="10372725"/>
          <a:ext cx="5352164" cy="619125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38</xdr:row>
      <xdr:rowOff>95250</xdr:rowOff>
    </xdr:from>
    <xdr:to>
      <xdr:col>2</xdr:col>
      <xdr:colOff>2161289</xdr:colOff>
      <xdr:row>40</xdr:row>
      <xdr:rowOff>114300</xdr:rowOff>
    </xdr:to>
    <xdr:grpSp>
      <xdr:nvGrpSpPr>
        <xdr:cNvPr id="18" name="Group 0"/>
        <xdr:cNvGrpSpPr/>
      </xdr:nvGrpSpPr>
      <xdr:grpSpPr>
        <a:xfrm>
          <a:off x="0" y="11182350"/>
          <a:ext cx="5352164" cy="619125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7"/>
  <sheetViews>
    <sheetView showGridLines="0" tabSelected="1" workbookViewId="0">
      <selection activeCell="A5" sqref="A5"/>
    </sheetView>
  </sheetViews>
  <sheetFormatPr defaultRowHeight="12.75" customHeight="1"/>
  <cols>
    <col min="1" max="1" width="63.4257812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26"/>
      <c r="B1" s="126"/>
      <c r="C1" s="126"/>
      <c r="D1" s="126"/>
      <c r="E1" s="1"/>
      <c r="F1" s="2"/>
    </row>
    <row r="2" spans="1:6" ht="15">
      <c r="A2" s="126" t="s">
        <v>1</v>
      </c>
      <c r="B2" s="126"/>
      <c r="C2" s="126"/>
      <c r="D2" s="126"/>
      <c r="E2" s="3"/>
      <c r="F2" s="4" t="s">
        <v>2</v>
      </c>
    </row>
    <row r="3" spans="1:6" ht="15">
      <c r="A3" s="5"/>
      <c r="B3" s="5"/>
      <c r="C3" s="5"/>
      <c r="D3" s="5"/>
      <c r="E3" s="6" t="s">
        <v>3</v>
      </c>
      <c r="F3" s="7" t="s">
        <v>4</v>
      </c>
    </row>
    <row r="4" spans="1:6" ht="15">
      <c r="A4" s="154" t="s">
        <v>551</v>
      </c>
      <c r="B4" s="127"/>
      <c r="C4" s="127"/>
      <c r="D4" s="127"/>
      <c r="E4" s="8" t="s">
        <v>5</v>
      </c>
      <c r="F4" s="9" t="s">
        <v>6</v>
      </c>
    </row>
    <row r="5" spans="1:6" ht="15">
      <c r="A5" s="10"/>
      <c r="B5" s="10"/>
      <c r="C5" s="10"/>
      <c r="D5" s="10"/>
      <c r="E5" s="8" t="s">
        <v>7</v>
      </c>
      <c r="F5" s="11" t="s">
        <v>17</v>
      </c>
    </row>
    <row r="6" spans="1:6" ht="15">
      <c r="A6" s="12" t="s">
        <v>8</v>
      </c>
      <c r="B6" s="128" t="s">
        <v>13</v>
      </c>
      <c r="C6" s="129"/>
      <c r="D6" s="129"/>
      <c r="E6" s="8" t="s">
        <v>9</v>
      </c>
      <c r="F6" s="11" t="s">
        <v>18</v>
      </c>
    </row>
    <row r="7" spans="1:6" ht="15">
      <c r="A7" s="12" t="s">
        <v>10</v>
      </c>
      <c r="B7" s="130" t="s">
        <v>14</v>
      </c>
      <c r="C7" s="130"/>
      <c r="D7" s="130"/>
      <c r="E7" s="8" t="s">
        <v>11</v>
      </c>
      <c r="F7" s="13" t="s">
        <v>19</v>
      </c>
    </row>
    <row r="8" spans="1:6" ht="15">
      <c r="A8" s="12" t="s">
        <v>15</v>
      </c>
      <c r="B8" s="12"/>
      <c r="C8" s="12"/>
      <c r="D8" s="14"/>
      <c r="E8" s="8"/>
      <c r="F8" s="15"/>
    </row>
    <row r="9" spans="1:6" ht="15">
      <c r="A9" s="12" t="s">
        <v>16</v>
      </c>
      <c r="B9" s="12"/>
      <c r="C9" s="16"/>
      <c r="D9" s="14"/>
      <c r="E9" s="8" t="s">
        <v>0</v>
      </c>
      <c r="F9" s="17" t="s">
        <v>12</v>
      </c>
    </row>
    <row r="10" spans="1:6" ht="20.25" customHeight="1">
      <c r="A10" s="119" t="s">
        <v>20</v>
      </c>
      <c r="B10" s="119"/>
      <c r="C10" s="119"/>
      <c r="D10" s="119"/>
      <c r="E10" s="18"/>
      <c r="F10" s="19"/>
    </row>
    <row r="11" spans="1:6" ht="4.1500000000000004" customHeight="1">
      <c r="A11" s="123" t="s">
        <v>21</v>
      </c>
      <c r="B11" s="120" t="s">
        <v>22</v>
      </c>
      <c r="C11" s="120" t="s">
        <v>23</v>
      </c>
      <c r="D11" s="116" t="s">
        <v>24</v>
      </c>
      <c r="E11" s="116" t="s">
        <v>25</v>
      </c>
      <c r="F11" s="113" t="s">
        <v>26</v>
      </c>
    </row>
    <row r="12" spans="1:6" ht="3.6" customHeight="1">
      <c r="A12" s="124"/>
      <c r="B12" s="121"/>
      <c r="C12" s="121"/>
      <c r="D12" s="117"/>
      <c r="E12" s="117"/>
      <c r="F12" s="114"/>
    </row>
    <row r="13" spans="1:6" ht="3" customHeight="1">
      <c r="A13" s="124"/>
      <c r="B13" s="121"/>
      <c r="C13" s="121"/>
      <c r="D13" s="117"/>
      <c r="E13" s="117"/>
      <c r="F13" s="114"/>
    </row>
    <row r="14" spans="1:6" ht="3" customHeight="1">
      <c r="A14" s="124"/>
      <c r="B14" s="121"/>
      <c r="C14" s="121"/>
      <c r="D14" s="117"/>
      <c r="E14" s="117"/>
      <c r="F14" s="114"/>
    </row>
    <row r="15" spans="1:6" ht="3" customHeight="1">
      <c r="A15" s="124"/>
      <c r="B15" s="121"/>
      <c r="C15" s="121"/>
      <c r="D15" s="117"/>
      <c r="E15" s="117"/>
      <c r="F15" s="114"/>
    </row>
    <row r="16" spans="1:6" ht="3" customHeight="1">
      <c r="A16" s="124"/>
      <c r="B16" s="121"/>
      <c r="C16" s="121"/>
      <c r="D16" s="117"/>
      <c r="E16" s="117"/>
      <c r="F16" s="114"/>
    </row>
    <row r="17" spans="1:6" ht="23.45" customHeight="1">
      <c r="A17" s="125"/>
      <c r="B17" s="122"/>
      <c r="C17" s="122"/>
      <c r="D17" s="118"/>
      <c r="E17" s="118"/>
      <c r="F17" s="115"/>
    </row>
    <row r="18" spans="1:6" ht="12.6" customHeight="1">
      <c r="A18" s="20">
        <v>1</v>
      </c>
      <c r="B18" s="21">
        <v>2</v>
      </c>
      <c r="C18" s="22">
        <v>3</v>
      </c>
      <c r="D18" s="23" t="s">
        <v>27</v>
      </c>
      <c r="E18" s="24" t="s">
        <v>28</v>
      </c>
      <c r="F18" s="25" t="s">
        <v>29</v>
      </c>
    </row>
    <row r="19" spans="1:6" ht="18.75">
      <c r="A19" s="53" t="s">
        <v>30</v>
      </c>
      <c r="B19" s="69" t="s">
        <v>31</v>
      </c>
      <c r="C19" s="55" t="s">
        <v>32</v>
      </c>
      <c r="D19" s="56">
        <v>31717300</v>
      </c>
      <c r="E19" s="70">
        <v>6210546.9299999997</v>
      </c>
      <c r="F19" s="56">
        <f>IF(OR(D19="-",IF(E19="-",0,E19)&gt;=IF(D19="-",0,D19)),"-",IF(D19="-",0,D19)-IF(E19="-",0,E19))</f>
        <v>25506753.07</v>
      </c>
    </row>
    <row r="20" spans="1:6" ht="18.75">
      <c r="A20" s="71" t="s">
        <v>33</v>
      </c>
      <c r="B20" s="72"/>
      <c r="C20" s="73"/>
      <c r="D20" s="74"/>
      <c r="E20" s="74"/>
      <c r="F20" s="75"/>
    </row>
    <row r="21" spans="1:6" ht="18.75">
      <c r="A21" s="76" t="s">
        <v>34</v>
      </c>
      <c r="B21" s="77" t="s">
        <v>31</v>
      </c>
      <c r="C21" s="78" t="s">
        <v>35</v>
      </c>
      <c r="D21" s="79">
        <v>8323300</v>
      </c>
      <c r="E21" s="79">
        <v>1697438.17</v>
      </c>
      <c r="F21" s="80">
        <f t="shared" ref="F21:F52" si="0">IF(OR(D21="-",IF(E21="-",0,E21)&gt;=IF(D21="-",0,D21)),"-",IF(D21="-",0,D21)-IF(E21="-",0,E21))</f>
        <v>6625861.8300000001</v>
      </c>
    </row>
    <row r="22" spans="1:6" ht="18.75">
      <c r="A22" s="76" t="s">
        <v>36</v>
      </c>
      <c r="B22" s="77" t="s">
        <v>31</v>
      </c>
      <c r="C22" s="78" t="s">
        <v>37</v>
      </c>
      <c r="D22" s="79">
        <v>3150000</v>
      </c>
      <c r="E22" s="79">
        <v>661982.04</v>
      </c>
      <c r="F22" s="80">
        <f t="shared" si="0"/>
        <v>2488017.96</v>
      </c>
    </row>
    <row r="23" spans="1:6" ht="18.75">
      <c r="A23" s="76" t="s">
        <v>38</v>
      </c>
      <c r="B23" s="77" t="s">
        <v>31</v>
      </c>
      <c r="C23" s="78" t="s">
        <v>39</v>
      </c>
      <c r="D23" s="79">
        <v>3150000</v>
      </c>
      <c r="E23" s="79">
        <v>661982.04</v>
      </c>
      <c r="F23" s="80">
        <f t="shared" si="0"/>
        <v>2488017.96</v>
      </c>
    </row>
    <row r="24" spans="1:6" ht="356.25">
      <c r="A24" s="81" t="s">
        <v>40</v>
      </c>
      <c r="B24" s="77" t="s">
        <v>31</v>
      </c>
      <c r="C24" s="78" t="s">
        <v>41</v>
      </c>
      <c r="D24" s="79">
        <v>3100000</v>
      </c>
      <c r="E24" s="79">
        <v>650248.06999999995</v>
      </c>
      <c r="F24" s="80">
        <f t="shared" si="0"/>
        <v>2449751.9300000002</v>
      </c>
    </row>
    <row r="25" spans="1:6" ht="188.1" customHeight="1">
      <c r="A25" s="81" t="s">
        <v>42</v>
      </c>
      <c r="B25" s="77" t="s">
        <v>31</v>
      </c>
      <c r="C25" s="78" t="s">
        <v>43</v>
      </c>
      <c r="D25" s="79" t="s">
        <v>44</v>
      </c>
      <c r="E25" s="79">
        <v>649992.89</v>
      </c>
      <c r="F25" s="80" t="str">
        <f t="shared" si="0"/>
        <v>-</v>
      </c>
    </row>
    <row r="26" spans="1:6" ht="178.7" customHeight="1">
      <c r="A26" s="81" t="s">
        <v>45</v>
      </c>
      <c r="B26" s="77" t="s">
        <v>31</v>
      </c>
      <c r="C26" s="78" t="s">
        <v>46</v>
      </c>
      <c r="D26" s="79" t="s">
        <v>44</v>
      </c>
      <c r="E26" s="79">
        <v>255.18</v>
      </c>
      <c r="F26" s="80" t="str">
        <f t="shared" si="0"/>
        <v>-</v>
      </c>
    </row>
    <row r="27" spans="1:6" ht="122.25" customHeight="1">
      <c r="A27" s="81" t="s">
        <v>47</v>
      </c>
      <c r="B27" s="77" t="s">
        <v>31</v>
      </c>
      <c r="C27" s="78" t="s">
        <v>48</v>
      </c>
      <c r="D27" s="79" t="s">
        <v>44</v>
      </c>
      <c r="E27" s="79">
        <v>796.45</v>
      </c>
      <c r="F27" s="80" t="str">
        <f t="shared" si="0"/>
        <v>-</v>
      </c>
    </row>
    <row r="28" spans="1:6" ht="141" customHeight="1">
      <c r="A28" s="81" t="s">
        <v>49</v>
      </c>
      <c r="B28" s="77" t="s">
        <v>31</v>
      </c>
      <c r="C28" s="78" t="s">
        <v>50</v>
      </c>
      <c r="D28" s="79" t="s">
        <v>44</v>
      </c>
      <c r="E28" s="79">
        <v>796.45</v>
      </c>
      <c r="F28" s="80" t="str">
        <f t="shared" si="0"/>
        <v>-</v>
      </c>
    </row>
    <row r="29" spans="1:6" ht="225">
      <c r="A29" s="81" t="s">
        <v>51</v>
      </c>
      <c r="B29" s="77" t="s">
        <v>31</v>
      </c>
      <c r="C29" s="78" t="s">
        <v>52</v>
      </c>
      <c r="D29" s="79">
        <v>50000</v>
      </c>
      <c r="E29" s="79">
        <v>10893.18</v>
      </c>
      <c r="F29" s="80">
        <f t="shared" si="0"/>
        <v>39106.82</v>
      </c>
    </row>
    <row r="30" spans="1:6" ht="262.5">
      <c r="A30" s="81" t="s">
        <v>53</v>
      </c>
      <c r="B30" s="77" t="s">
        <v>31</v>
      </c>
      <c r="C30" s="78" t="s">
        <v>54</v>
      </c>
      <c r="D30" s="79">
        <v>50000</v>
      </c>
      <c r="E30" s="79">
        <v>10816.17</v>
      </c>
      <c r="F30" s="80">
        <f t="shared" si="0"/>
        <v>39183.83</v>
      </c>
    </row>
    <row r="31" spans="1:6" ht="122.25" customHeight="1">
      <c r="A31" s="81" t="s">
        <v>55</v>
      </c>
      <c r="B31" s="77" t="s">
        <v>31</v>
      </c>
      <c r="C31" s="78" t="s">
        <v>56</v>
      </c>
      <c r="D31" s="79" t="s">
        <v>44</v>
      </c>
      <c r="E31" s="79">
        <v>77.010000000000005</v>
      </c>
      <c r="F31" s="80" t="str">
        <f t="shared" si="0"/>
        <v>-</v>
      </c>
    </row>
    <row r="32" spans="1:6" ht="37.700000000000003" customHeight="1">
      <c r="A32" s="76" t="s">
        <v>57</v>
      </c>
      <c r="B32" s="77" t="s">
        <v>31</v>
      </c>
      <c r="C32" s="78" t="s">
        <v>58</v>
      </c>
      <c r="D32" s="79" t="s">
        <v>44</v>
      </c>
      <c r="E32" s="79">
        <v>44.34</v>
      </c>
      <c r="F32" s="80" t="str">
        <f t="shared" si="0"/>
        <v>-</v>
      </c>
    </row>
    <row r="33" spans="1:6" ht="65.849999999999994" customHeight="1">
      <c r="A33" s="81" t="s">
        <v>59</v>
      </c>
      <c r="B33" s="77" t="s">
        <v>31</v>
      </c>
      <c r="C33" s="78" t="s">
        <v>60</v>
      </c>
      <c r="D33" s="79" t="s">
        <v>44</v>
      </c>
      <c r="E33" s="79">
        <v>44.34</v>
      </c>
      <c r="F33" s="80" t="str">
        <f t="shared" si="0"/>
        <v>-</v>
      </c>
    </row>
    <row r="34" spans="1:6" ht="18.75">
      <c r="A34" s="76" t="s">
        <v>61</v>
      </c>
      <c r="B34" s="77" t="s">
        <v>31</v>
      </c>
      <c r="C34" s="78" t="s">
        <v>62</v>
      </c>
      <c r="D34" s="79">
        <v>165000</v>
      </c>
      <c r="E34" s="79">
        <v>394744.95</v>
      </c>
      <c r="F34" s="80" t="str">
        <f t="shared" si="0"/>
        <v>-</v>
      </c>
    </row>
    <row r="35" spans="1:6" ht="18.75">
      <c r="A35" s="76" t="s">
        <v>63</v>
      </c>
      <c r="B35" s="77" t="s">
        <v>31</v>
      </c>
      <c r="C35" s="78" t="s">
        <v>64</v>
      </c>
      <c r="D35" s="79">
        <v>165000</v>
      </c>
      <c r="E35" s="79">
        <v>394744.95</v>
      </c>
      <c r="F35" s="80" t="str">
        <f t="shared" si="0"/>
        <v>-</v>
      </c>
    </row>
    <row r="36" spans="1:6" ht="18.75">
      <c r="A36" s="76" t="s">
        <v>63</v>
      </c>
      <c r="B36" s="77" t="s">
        <v>31</v>
      </c>
      <c r="C36" s="78" t="s">
        <v>65</v>
      </c>
      <c r="D36" s="79">
        <v>165000</v>
      </c>
      <c r="E36" s="79">
        <v>394744.95</v>
      </c>
      <c r="F36" s="80" t="str">
        <f t="shared" si="0"/>
        <v>-</v>
      </c>
    </row>
    <row r="37" spans="1:6" ht="37.700000000000003" customHeight="1">
      <c r="A37" s="76" t="s">
        <v>66</v>
      </c>
      <c r="B37" s="77" t="s">
        <v>31</v>
      </c>
      <c r="C37" s="78" t="s">
        <v>67</v>
      </c>
      <c r="D37" s="79">
        <v>165000</v>
      </c>
      <c r="E37" s="79">
        <v>394744.95</v>
      </c>
      <c r="F37" s="80" t="str">
        <f t="shared" si="0"/>
        <v>-</v>
      </c>
    </row>
    <row r="38" spans="1:6" ht="18.75">
      <c r="A38" s="76" t="s">
        <v>68</v>
      </c>
      <c r="B38" s="77" t="s">
        <v>31</v>
      </c>
      <c r="C38" s="78" t="s">
        <v>69</v>
      </c>
      <c r="D38" s="79">
        <v>4608300</v>
      </c>
      <c r="E38" s="79">
        <v>541875.43999999994</v>
      </c>
      <c r="F38" s="80">
        <f t="shared" si="0"/>
        <v>4066424.56</v>
      </c>
    </row>
    <row r="39" spans="1:6" ht="18.75">
      <c r="A39" s="76" t="s">
        <v>70</v>
      </c>
      <c r="B39" s="77" t="s">
        <v>31</v>
      </c>
      <c r="C39" s="78" t="s">
        <v>71</v>
      </c>
      <c r="D39" s="79">
        <v>416200</v>
      </c>
      <c r="E39" s="79">
        <v>41283.480000000003</v>
      </c>
      <c r="F39" s="80">
        <f t="shared" si="0"/>
        <v>374916.52</v>
      </c>
    </row>
    <row r="40" spans="1:6" ht="75">
      <c r="A40" s="76" t="s">
        <v>72</v>
      </c>
      <c r="B40" s="77" t="s">
        <v>31</v>
      </c>
      <c r="C40" s="78" t="s">
        <v>73</v>
      </c>
      <c r="D40" s="79">
        <v>416200</v>
      </c>
      <c r="E40" s="79">
        <v>41283.480000000003</v>
      </c>
      <c r="F40" s="80">
        <f t="shared" si="0"/>
        <v>374916.52</v>
      </c>
    </row>
    <row r="41" spans="1:6" ht="56.45" customHeight="1">
      <c r="A41" s="76" t="s">
        <v>74</v>
      </c>
      <c r="B41" s="77" t="s">
        <v>31</v>
      </c>
      <c r="C41" s="78" t="s">
        <v>75</v>
      </c>
      <c r="D41" s="79" t="s">
        <v>44</v>
      </c>
      <c r="E41" s="79">
        <v>41283.480000000003</v>
      </c>
      <c r="F41" s="80" t="str">
        <f t="shared" si="0"/>
        <v>-</v>
      </c>
    </row>
    <row r="42" spans="1:6" ht="18.75">
      <c r="A42" s="76" t="s">
        <v>76</v>
      </c>
      <c r="B42" s="77" t="s">
        <v>31</v>
      </c>
      <c r="C42" s="78" t="s">
        <v>77</v>
      </c>
      <c r="D42" s="79">
        <v>4192100</v>
      </c>
      <c r="E42" s="79">
        <v>500591.96</v>
      </c>
      <c r="F42" s="80">
        <f t="shared" si="0"/>
        <v>3691508.04</v>
      </c>
    </row>
    <row r="43" spans="1:6" ht="18.75">
      <c r="A43" s="76" t="s">
        <v>78</v>
      </c>
      <c r="B43" s="77" t="s">
        <v>31</v>
      </c>
      <c r="C43" s="78" t="s">
        <v>79</v>
      </c>
      <c r="D43" s="79">
        <v>3492100</v>
      </c>
      <c r="E43" s="79">
        <v>424925</v>
      </c>
      <c r="F43" s="80">
        <f t="shared" si="0"/>
        <v>3067175</v>
      </c>
    </row>
    <row r="44" spans="1:6" ht="56.25">
      <c r="A44" s="76" t="s">
        <v>80</v>
      </c>
      <c r="B44" s="77" t="s">
        <v>31</v>
      </c>
      <c r="C44" s="78" t="s">
        <v>81</v>
      </c>
      <c r="D44" s="79">
        <v>3492100</v>
      </c>
      <c r="E44" s="79">
        <v>424925</v>
      </c>
      <c r="F44" s="80">
        <f t="shared" si="0"/>
        <v>3067175</v>
      </c>
    </row>
    <row r="45" spans="1:6" ht="93.75">
      <c r="A45" s="76" t="s">
        <v>82</v>
      </c>
      <c r="B45" s="77" t="s">
        <v>31</v>
      </c>
      <c r="C45" s="78" t="s">
        <v>83</v>
      </c>
      <c r="D45" s="79" t="s">
        <v>44</v>
      </c>
      <c r="E45" s="79">
        <v>424925</v>
      </c>
      <c r="F45" s="80" t="str">
        <f t="shared" si="0"/>
        <v>-</v>
      </c>
    </row>
    <row r="46" spans="1:6" ht="18.75">
      <c r="A46" s="76" t="s">
        <v>84</v>
      </c>
      <c r="B46" s="77" t="s">
        <v>31</v>
      </c>
      <c r="C46" s="78" t="s">
        <v>85</v>
      </c>
      <c r="D46" s="79">
        <v>700000</v>
      </c>
      <c r="E46" s="79">
        <v>75666.960000000006</v>
      </c>
      <c r="F46" s="80">
        <f t="shared" si="0"/>
        <v>624333.04</v>
      </c>
    </row>
    <row r="47" spans="1:6" ht="56.25">
      <c r="A47" s="76" t="s">
        <v>86</v>
      </c>
      <c r="B47" s="77" t="s">
        <v>31</v>
      </c>
      <c r="C47" s="78" t="s">
        <v>87</v>
      </c>
      <c r="D47" s="79">
        <v>700000</v>
      </c>
      <c r="E47" s="79">
        <v>75666.960000000006</v>
      </c>
      <c r="F47" s="80">
        <f t="shared" si="0"/>
        <v>624333.04</v>
      </c>
    </row>
    <row r="48" spans="1:6" ht="93.75">
      <c r="A48" s="76" t="s">
        <v>88</v>
      </c>
      <c r="B48" s="77" t="s">
        <v>31</v>
      </c>
      <c r="C48" s="78" t="s">
        <v>89</v>
      </c>
      <c r="D48" s="79" t="s">
        <v>44</v>
      </c>
      <c r="E48" s="79">
        <v>75666.960000000006</v>
      </c>
      <c r="F48" s="80" t="str">
        <f t="shared" si="0"/>
        <v>-</v>
      </c>
    </row>
    <row r="49" spans="1:6" ht="18.75">
      <c r="A49" s="76" t="s">
        <v>90</v>
      </c>
      <c r="B49" s="77" t="s">
        <v>31</v>
      </c>
      <c r="C49" s="78" t="s">
        <v>91</v>
      </c>
      <c r="D49" s="79">
        <v>30000</v>
      </c>
      <c r="E49" s="79">
        <v>4430</v>
      </c>
      <c r="F49" s="80">
        <f t="shared" si="0"/>
        <v>25570</v>
      </c>
    </row>
    <row r="50" spans="1:6" ht="75">
      <c r="A50" s="76" t="s">
        <v>92</v>
      </c>
      <c r="B50" s="77" t="s">
        <v>31</v>
      </c>
      <c r="C50" s="78" t="s">
        <v>93</v>
      </c>
      <c r="D50" s="79">
        <v>30000</v>
      </c>
      <c r="E50" s="79">
        <v>4430</v>
      </c>
      <c r="F50" s="80">
        <f t="shared" si="0"/>
        <v>25570</v>
      </c>
    </row>
    <row r="51" spans="1:6" ht="112.5">
      <c r="A51" s="76" t="s">
        <v>94</v>
      </c>
      <c r="B51" s="77" t="s">
        <v>31</v>
      </c>
      <c r="C51" s="78" t="s">
        <v>95</v>
      </c>
      <c r="D51" s="79">
        <v>30000</v>
      </c>
      <c r="E51" s="79">
        <v>4430</v>
      </c>
      <c r="F51" s="80">
        <f t="shared" si="0"/>
        <v>25570</v>
      </c>
    </row>
    <row r="52" spans="1:6" ht="56.25">
      <c r="A52" s="76" t="s">
        <v>96</v>
      </c>
      <c r="B52" s="77" t="s">
        <v>31</v>
      </c>
      <c r="C52" s="78" t="s">
        <v>97</v>
      </c>
      <c r="D52" s="79">
        <v>360000</v>
      </c>
      <c r="E52" s="79">
        <v>93805.53</v>
      </c>
      <c r="F52" s="80">
        <f t="shared" si="0"/>
        <v>266194.46999999997</v>
      </c>
    </row>
    <row r="53" spans="1:6" ht="131.25">
      <c r="A53" s="81" t="s">
        <v>98</v>
      </c>
      <c r="B53" s="77" t="s">
        <v>31</v>
      </c>
      <c r="C53" s="78" t="s">
        <v>99</v>
      </c>
      <c r="D53" s="79">
        <v>36000</v>
      </c>
      <c r="E53" s="79">
        <v>40301.53</v>
      </c>
      <c r="F53" s="80" t="str">
        <f t="shared" ref="F53:F84" si="1">IF(OR(D53="-",IF(E53="-",0,E53)&gt;=IF(D53="-",0,D53)),"-",IF(D53="-",0,D53)-IF(E53="-",0,E53))</f>
        <v>-</v>
      </c>
    </row>
    <row r="54" spans="1:6" ht="56.25">
      <c r="A54" s="76" t="s">
        <v>100</v>
      </c>
      <c r="B54" s="77" t="s">
        <v>31</v>
      </c>
      <c r="C54" s="78" t="s">
        <v>101</v>
      </c>
      <c r="D54" s="79">
        <v>36000</v>
      </c>
      <c r="E54" s="79">
        <v>40301.53</v>
      </c>
      <c r="F54" s="80" t="str">
        <f t="shared" si="1"/>
        <v>-</v>
      </c>
    </row>
    <row r="55" spans="1:6" ht="56.25">
      <c r="A55" s="76" t="s">
        <v>102</v>
      </c>
      <c r="B55" s="77" t="s">
        <v>31</v>
      </c>
      <c r="C55" s="78" t="s">
        <v>103</v>
      </c>
      <c r="D55" s="79">
        <v>36000</v>
      </c>
      <c r="E55" s="79">
        <v>40301.53</v>
      </c>
      <c r="F55" s="80" t="str">
        <f t="shared" si="1"/>
        <v>-</v>
      </c>
    </row>
    <row r="56" spans="1:6" ht="56.45" customHeight="1">
      <c r="A56" s="81" t="s">
        <v>104</v>
      </c>
      <c r="B56" s="77" t="s">
        <v>31</v>
      </c>
      <c r="C56" s="78" t="s">
        <v>105</v>
      </c>
      <c r="D56" s="79">
        <v>324000</v>
      </c>
      <c r="E56" s="79">
        <v>53504</v>
      </c>
      <c r="F56" s="80">
        <f t="shared" si="1"/>
        <v>270496</v>
      </c>
    </row>
    <row r="57" spans="1:6" ht="56.45" customHeight="1">
      <c r="A57" s="81" t="s">
        <v>106</v>
      </c>
      <c r="B57" s="77" t="s">
        <v>31</v>
      </c>
      <c r="C57" s="78" t="s">
        <v>107</v>
      </c>
      <c r="D57" s="79">
        <v>324000</v>
      </c>
      <c r="E57" s="79">
        <v>53504</v>
      </c>
      <c r="F57" s="80">
        <f t="shared" si="1"/>
        <v>270496</v>
      </c>
    </row>
    <row r="58" spans="1:6" ht="56.45" customHeight="1">
      <c r="A58" s="76" t="s">
        <v>108</v>
      </c>
      <c r="B58" s="77" t="s">
        <v>31</v>
      </c>
      <c r="C58" s="78" t="s">
        <v>109</v>
      </c>
      <c r="D58" s="79">
        <v>324000</v>
      </c>
      <c r="E58" s="79">
        <v>53504</v>
      </c>
      <c r="F58" s="80">
        <f t="shared" si="1"/>
        <v>270496</v>
      </c>
    </row>
    <row r="59" spans="1:6" ht="18.75" customHeight="1">
      <c r="A59" s="76" t="s">
        <v>110</v>
      </c>
      <c r="B59" s="77" t="s">
        <v>31</v>
      </c>
      <c r="C59" s="78" t="s">
        <v>111</v>
      </c>
      <c r="D59" s="79" t="s">
        <v>44</v>
      </c>
      <c r="E59" s="79">
        <v>0.21</v>
      </c>
      <c r="F59" s="80" t="str">
        <f t="shared" si="1"/>
        <v>-</v>
      </c>
    </row>
    <row r="60" spans="1:6" ht="18.75">
      <c r="A60" s="76" t="s">
        <v>112</v>
      </c>
      <c r="B60" s="77" t="s">
        <v>31</v>
      </c>
      <c r="C60" s="78" t="s">
        <v>113</v>
      </c>
      <c r="D60" s="79" t="s">
        <v>44</v>
      </c>
      <c r="E60" s="79">
        <v>0.21</v>
      </c>
      <c r="F60" s="80" t="str">
        <f t="shared" si="1"/>
        <v>-</v>
      </c>
    </row>
    <row r="61" spans="1:6" ht="18.75">
      <c r="A61" s="76" t="s">
        <v>114</v>
      </c>
      <c r="B61" s="77" t="s">
        <v>31</v>
      </c>
      <c r="C61" s="78" t="s">
        <v>115</v>
      </c>
      <c r="D61" s="79" t="s">
        <v>44</v>
      </c>
      <c r="E61" s="79">
        <v>0.21</v>
      </c>
      <c r="F61" s="80" t="str">
        <f t="shared" si="1"/>
        <v>-</v>
      </c>
    </row>
    <row r="62" spans="1:6" ht="37.5">
      <c r="A62" s="76" t="s">
        <v>116</v>
      </c>
      <c r="B62" s="77" t="s">
        <v>31</v>
      </c>
      <c r="C62" s="78" t="s">
        <v>117</v>
      </c>
      <c r="D62" s="79" t="s">
        <v>44</v>
      </c>
      <c r="E62" s="79">
        <v>0.21</v>
      </c>
      <c r="F62" s="80" t="str">
        <f t="shared" si="1"/>
        <v>-</v>
      </c>
    </row>
    <row r="63" spans="1:6" ht="18.75">
      <c r="A63" s="76" t="s">
        <v>118</v>
      </c>
      <c r="B63" s="77" t="s">
        <v>31</v>
      </c>
      <c r="C63" s="78" t="s">
        <v>119</v>
      </c>
      <c r="D63" s="79">
        <v>10000</v>
      </c>
      <c r="E63" s="79">
        <v>600</v>
      </c>
      <c r="F63" s="80">
        <f t="shared" si="1"/>
        <v>9400</v>
      </c>
    </row>
    <row r="64" spans="1:6" ht="75.2" customHeight="1">
      <c r="A64" s="81" t="s">
        <v>120</v>
      </c>
      <c r="B64" s="77" t="s">
        <v>31</v>
      </c>
      <c r="C64" s="78" t="s">
        <v>121</v>
      </c>
      <c r="D64" s="79">
        <v>10000</v>
      </c>
      <c r="E64" s="79">
        <v>600</v>
      </c>
      <c r="F64" s="80">
        <f t="shared" si="1"/>
        <v>9400</v>
      </c>
    </row>
    <row r="65" spans="1:6" ht="131.25">
      <c r="A65" s="81" t="s">
        <v>122</v>
      </c>
      <c r="B65" s="77" t="s">
        <v>31</v>
      </c>
      <c r="C65" s="78" t="s">
        <v>123</v>
      </c>
      <c r="D65" s="79">
        <v>10000</v>
      </c>
      <c r="E65" s="79">
        <v>600</v>
      </c>
      <c r="F65" s="80">
        <f t="shared" si="1"/>
        <v>9400</v>
      </c>
    </row>
    <row r="66" spans="1:6" ht="56.45" customHeight="1">
      <c r="A66" s="76" t="s">
        <v>124</v>
      </c>
      <c r="B66" s="77" t="s">
        <v>31</v>
      </c>
      <c r="C66" s="78" t="s">
        <v>125</v>
      </c>
      <c r="D66" s="79">
        <v>10000</v>
      </c>
      <c r="E66" s="79">
        <v>600</v>
      </c>
      <c r="F66" s="80">
        <f t="shared" si="1"/>
        <v>9400</v>
      </c>
    </row>
    <row r="67" spans="1:6" ht="18.75">
      <c r="A67" s="76" t="s">
        <v>126</v>
      </c>
      <c r="B67" s="77" t="s">
        <v>31</v>
      </c>
      <c r="C67" s="78" t="s">
        <v>127</v>
      </c>
      <c r="D67" s="79">
        <v>23394000</v>
      </c>
      <c r="E67" s="79">
        <v>4513108.76</v>
      </c>
      <c r="F67" s="80">
        <f t="shared" si="1"/>
        <v>18880891.240000002</v>
      </c>
    </row>
    <row r="68" spans="1:6" ht="56.25">
      <c r="A68" s="76" t="s">
        <v>128</v>
      </c>
      <c r="B68" s="77" t="s">
        <v>31</v>
      </c>
      <c r="C68" s="78" t="s">
        <v>129</v>
      </c>
      <c r="D68" s="79">
        <v>23394000</v>
      </c>
      <c r="E68" s="79">
        <v>4513108.76</v>
      </c>
      <c r="F68" s="80">
        <f t="shared" si="1"/>
        <v>18880891.240000002</v>
      </c>
    </row>
    <row r="69" spans="1:6" ht="37.5">
      <c r="A69" s="76" t="s">
        <v>130</v>
      </c>
      <c r="B69" s="77" t="s">
        <v>31</v>
      </c>
      <c r="C69" s="78" t="s">
        <v>131</v>
      </c>
      <c r="D69" s="79">
        <v>19252400</v>
      </c>
      <c r="E69" s="79">
        <v>4279130</v>
      </c>
      <c r="F69" s="80">
        <f t="shared" si="1"/>
        <v>14973270</v>
      </c>
    </row>
    <row r="70" spans="1:6" ht="37.5">
      <c r="A70" s="76" t="s">
        <v>132</v>
      </c>
      <c r="B70" s="77" t="s">
        <v>31</v>
      </c>
      <c r="C70" s="78" t="s">
        <v>133</v>
      </c>
      <c r="D70" s="79">
        <v>925500</v>
      </c>
      <c r="E70" s="79">
        <v>231330</v>
      </c>
      <c r="F70" s="80">
        <f t="shared" si="1"/>
        <v>694170</v>
      </c>
    </row>
    <row r="71" spans="1:6" ht="18.75" customHeight="1">
      <c r="A71" s="76" t="s">
        <v>134</v>
      </c>
      <c r="B71" s="77" t="s">
        <v>31</v>
      </c>
      <c r="C71" s="78" t="s">
        <v>135</v>
      </c>
      <c r="D71" s="79">
        <v>925500</v>
      </c>
      <c r="E71" s="79">
        <v>231330</v>
      </c>
      <c r="F71" s="80">
        <f t="shared" si="1"/>
        <v>694170</v>
      </c>
    </row>
    <row r="72" spans="1:6" ht="75">
      <c r="A72" s="76" t="s">
        <v>136</v>
      </c>
      <c r="B72" s="77" t="s">
        <v>31</v>
      </c>
      <c r="C72" s="78" t="s">
        <v>137</v>
      </c>
      <c r="D72" s="79">
        <v>18326900</v>
      </c>
      <c r="E72" s="79">
        <v>4047800</v>
      </c>
      <c r="F72" s="80">
        <f t="shared" si="1"/>
        <v>14279100</v>
      </c>
    </row>
    <row r="73" spans="1:6" ht="56.25">
      <c r="A73" s="76" t="s">
        <v>138</v>
      </c>
      <c r="B73" s="77" t="s">
        <v>31</v>
      </c>
      <c r="C73" s="78" t="s">
        <v>139</v>
      </c>
      <c r="D73" s="79">
        <v>18326900</v>
      </c>
      <c r="E73" s="79">
        <v>4047800</v>
      </c>
      <c r="F73" s="80">
        <f t="shared" si="1"/>
        <v>14279100</v>
      </c>
    </row>
    <row r="74" spans="1:6" ht="18.75" customHeight="1">
      <c r="A74" s="76" t="s">
        <v>140</v>
      </c>
      <c r="B74" s="77" t="s">
        <v>31</v>
      </c>
      <c r="C74" s="78" t="s">
        <v>141</v>
      </c>
      <c r="D74" s="79">
        <v>1149600</v>
      </c>
      <c r="E74" s="79" t="s">
        <v>44</v>
      </c>
      <c r="F74" s="80">
        <f t="shared" si="1"/>
        <v>1149600</v>
      </c>
    </row>
    <row r="75" spans="1:6" ht="37.700000000000003" customHeight="1">
      <c r="A75" s="76" t="s">
        <v>142</v>
      </c>
      <c r="B75" s="77" t="s">
        <v>31</v>
      </c>
      <c r="C75" s="78" t="s">
        <v>143</v>
      </c>
      <c r="D75" s="79">
        <v>1149600</v>
      </c>
      <c r="E75" s="79" t="s">
        <v>44</v>
      </c>
      <c r="F75" s="80">
        <f t="shared" si="1"/>
        <v>1149600</v>
      </c>
    </row>
    <row r="76" spans="1:6" ht="37.700000000000003" customHeight="1">
      <c r="A76" s="76" t="s">
        <v>144</v>
      </c>
      <c r="B76" s="77" t="s">
        <v>31</v>
      </c>
      <c r="C76" s="78" t="s">
        <v>145</v>
      </c>
      <c r="D76" s="79">
        <v>1149600</v>
      </c>
      <c r="E76" s="79" t="s">
        <v>44</v>
      </c>
      <c r="F76" s="80">
        <f t="shared" si="1"/>
        <v>1149600</v>
      </c>
    </row>
    <row r="77" spans="1:6" ht="18.75" customHeight="1">
      <c r="A77" s="76" t="s">
        <v>146</v>
      </c>
      <c r="B77" s="77" t="s">
        <v>31</v>
      </c>
      <c r="C77" s="78" t="s">
        <v>147</v>
      </c>
      <c r="D77" s="79">
        <v>411000</v>
      </c>
      <c r="E77" s="79">
        <v>68978.759999999995</v>
      </c>
      <c r="F77" s="80">
        <f t="shared" si="1"/>
        <v>342021.24</v>
      </c>
    </row>
    <row r="78" spans="1:6" ht="28.15" customHeight="1">
      <c r="A78" s="76" t="s">
        <v>148</v>
      </c>
      <c r="B78" s="77" t="s">
        <v>31</v>
      </c>
      <c r="C78" s="78" t="s">
        <v>149</v>
      </c>
      <c r="D78" s="79">
        <v>200</v>
      </c>
      <c r="E78" s="79">
        <v>200</v>
      </c>
      <c r="F78" s="80" t="str">
        <f t="shared" si="1"/>
        <v>-</v>
      </c>
    </row>
    <row r="79" spans="1:6" ht="56.25">
      <c r="A79" s="76" t="s">
        <v>150</v>
      </c>
      <c r="B79" s="77" t="s">
        <v>31</v>
      </c>
      <c r="C79" s="78" t="s">
        <v>151</v>
      </c>
      <c r="D79" s="79">
        <v>200</v>
      </c>
      <c r="E79" s="79">
        <v>200</v>
      </c>
      <c r="F79" s="80" t="str">
        <f t="shared" si="1"/>
        <v>-</v>
      </c>
    </row>
    <row r="80" spans="1:6" ht="75">
      <c r="A80" s="76" t="s">
        <v>152</v>
      </c>
      <c r="B80" s="77" t="s">
        <v>31</v>
      </c>
      <c r="C80" s="78" t="s">
        <v>153</v>
      </c>
      <c r="D80" s="79">
        <v>410800</v>
      </c>
      <c r="E80" s="79">
        <v>68778.759999999995</v>
      </c>
      <c r="F80" s="80">
        <f t="shared" si="1"/>
        <v>342021.24</v>
      </c>
    </row>
    <row r="81" spans="1:6" ht="37.700000000000003" customHeight="1">
      <c r="A81" s="76" t="s">
        <v>154</v>
      </c>
      <c r="B81" s="77" t="s">
        <v>31</v>
      </c>
      <c r="C81" s="78" t="s">
        <v>155</v>
      </c>
      <c r="D81" s="79">
        <v>410800</v>
      </c>
      <c r="E81" s="79">
        <v>68778.759999999995</v>
      </c>
      <c r="F81" s="80">
        <f t="shared" si="1"/>
        <v>342021.24</v>
      </c>
    </row>
    <row r="82" spans="1:6" ht="18.75">
      <c r="A82" s="76" t="s">
        <v>156</v>
      </c>
      <c r="B82" s="77" t="s">
        <v>31</v>
      </c>
      <c r="C82" s="78" t="s">
        <v>157</v>
      </c>
      <c r="D82" s="79">
        <v>2581000</v>
      </c>
      <c r="E82" s="79">
        <v>165000</v>
      </c>
      <c r="F82" s="80">
        <f t="shared" si="1"/>
        <v>2416000</v>
      </c>
    </row>
    <row r="83" spans="1:6" ht="37.700000000000003" customHeight="1">
      <c r="A83" s="76" t="s">
        <v>158</v>
      </c>
      <c r="B83" s="77" t="s">
        <v>31</v>
      </c>
      <c r="C83" s="78" t="s">
        <v>159</v>
      </c>
      <c r="D83" s="79">
        <v>2331000</v>
      </c>
      <c r="E83" s="79">
        <v>165000</v>
      </c>
      <c r="F83" s="80">
        <f t="shared" si="1"/>
        <v>2166000</v>
      </c>
    </row>
    <row r="84" spans="1:6" ht="112.5">
      <c r="A84" s="76" t="s">
        <v>160</v>
      </c>
      <c r="B84" s="77" t="s">
        <v>31</v>
      </c>
      <c r="C84" s="78" t="s">
        <v>161</v>
      </c>
      <c r="D84" s="79">
        <v>2331000</v>
      </c>
      <c r="E84" s="79">
        <v>165000</v>
      </c>
      <c r="F84" s="80">
        <f t="shared" si="1"/>
        <v>2166000</v>
      </c>
    </row>
    <row r="85" spans="1:6" ht="37.5">
      <c r="A85" s="76" t="s">
        <v>162</v>
      </c>
      <c r="B85" s="77" t="s">
        <v>31</v>
      </c>
      <c r="C85" s="78" t="s">
        <v>163</v>
      </c>
      <c r="D85" s="79">
        <v>250000</v>
      </c>
      <c r="E85" s="79" t="s">
        <v>44</v>
      </c>
      <c r="F85" s="80">
        <f t="shared" ref="F85:F86" si="2">IF(OR(D85="-",IF(E85="-",0,E85)&gt;=IF(D85="-",0,D85)),"-",IF(D85="-",0,D85)-IF(E85="-",0,E85))</f>
        <v>250000</v>
      </c>
    </row>
    <row r="86" spans="1:6" ht="37.5">
      <c r="A86" s="76" t="s">
        <v>164</v>
      </c>
      <c r="B86" s="77" t="s">
        <v>31</v>
      </c>
      <c r="C86" s="78" t="s">
        <v>165</v>
      </c>
      <c r="D86" s="79">
        <v>250000</v>
      </c>
      <c r="E86" s="79" t="s">
        <v>44</v>
      </c>
      <c r="F86" s="80">
        <f t="shared" si="2"/>
        <v>250000</v>
      </c>
    </row>
    <row r="87" spans="1:6" ht="12.75" customHeight="1">
      <c r="A87" s="26"/>
      <c r="B87" s="27"/>
      <c r="C87" s="27"/>
      <c r="D87" s="28"/>
      <c r="E87" s="28"/>
      <c r="F87" s="28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56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32"/>
  <sheetViews>
    <sheetView showGridLines="0" workbookViewId="0">
      <selection activeCell="M19" sqref="M19"/>
    </sheetView>
  </sheetViews>
  <sheetFormatPr defaultRowHeight="12.75" customHeight="1"/>
  <cols>
    <col min="1" max="1" width="76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19" t="s">
        <v>166</v>
      </c>
      <c r="B2" s="119"/>
      <c r="C2" s="119"/>
      <c r="D2" s="119"/>
      <c r="E2" s="18"/>
      <c r="F2" s="14" t="s">
        <v>167</v>
      </c>
    </row>
    <row r="3" spans="1:6" ht="13.5" customHeight="1">
      <c r="A3" s="29"/>
      <c r="B3" s="29"/>
      <c r="C3" s="30"/>
      <c r="D3" s="31"/>
      <c r="E3" s="31"/>
      <c r="F3" s="31"/>
    </row>
    <row r="4" spans="1:6" ht="10.15" customHeight="1">
      <c r="A4" s="133" t="s">
        <v>21</v>
      </c>
      <c r="B4" s="120" t="s">
        <v>22</v>
      </c>
      <c r="C4" s="131" t="s">
        <v>168</v>
      </c>
      <c r="D4" s="116" t="s">
        <v>24</v>
      </c>
      <c r="E4" s="136" t="s">
        <v>25</v>
      </c>
      <c r="F4" s="113" t="s">
        <v>26</v>
      </c>
    </row>
    <row r="5" spans="1:6" ht="5.45" customHeight="1">
      <c r="A5" s="134"/>
      <c r="B5" s="121"/>
      <c r="C5" s="132"/>
      <c r="D5" s="117"/>
      <c r="E5" s="137"/>
      <c r="F5" s="114"/>
    </row>
    <row r="6" spans="1:6" ht="9.6" customHeight="1">
      <c r="A6" s="134"/>
      <c r="B6" s="121"/>
      <c r="C6" s="132"/>
      <c r="D6" s="117"/>
      <c r="E6" s="137"/>
      <c r="F6" s="114"/>
    </row>
    <row r="7" spans="1:6" ht="6" customHeight="1">
      <c r="A7" s="134"/>
      <c r="B7" s="121"/>
      <c r="C7" s="132"/>
      <c r="D7" s="117"/>
      <c r="E7" s="137"/>
      <c r="F7" s="114"/>
    </row>
    <row r="8" spans="1:6" ht="6.6" customHeight="1">
      <c r="A8" s="134"/>
      <c r="B8" s="121"/>
      <c r="C8" s="132"/>
      <c r="D8" s="117"/>
      <c r="E8" s="137"/>
      <c r="F8" s="114"/>
    </row>
    <row r="9" spans="1:6" ht="10.9" customHeight="1">
      <c r="A9" s="134"/>
      <c r="B9" s="121"/>
      <c r="C9" s="132"/>
      <c r="D9" s="117"/>
      <c r="E9" s="137"/>
      <c r="F9" s="114"/>
    </row>
    <row r="10" spans="1:6" ht="4.1500000000000004" hidden="1" customHeight="1">
      <c r="A10" s="134"/>
      <c r="B10" s="121"/>
      <c r="C10" s="32"/>
      <c r="D10" s="117"/>
      <c r="E10" s="33"/>
      <c r="F10" s="34"/>
    </row>
    <row r="11" spans="1:6" ht="13.15" hidden="1" customHeight="1">
      <c r="A11" s="135"/>
      <c r="B11" s="122"/>
      <c r="C11" s="35"/>
      <c r="D11" s="118"/>
      <c r="E11" s="36"/>
      <c r="F11" s="37"/>
    </row>
    <row r="12" spans="1:6" ht="13.5" customHeight="1">
      <c r="A12" s="20">
        <v>1</v>
      </c>
      <c r="B12" s="21">
        <v>2</v>
      </c>
      <c r="C12" s="22">
        <v>3</v>
      </c>
      <c r="D12" s="23" t="s">
        <v>27</v>
      </c>
      <c r="E12" s="38" t="s">
        <v>28</v>
      </c>
      <c r="F12" s="25" t="s">
        <v>29</v>
      </c>
    </row>
    <row r="13" spans="1:6" ht="37.5">
      <c r="A13" s="41" t="s">
        <v>169</v>
      </c>
      <c r="B13" s="42" t="s">
        <v>170</v>
      </c>
      <c r="C13" s="43" t="s">
        <v>171</v>
      </c>
      <c r="D13" s="44">
        <v>34839100</v>
      </c>
      <c r="E13" s="45">
        <v>5668994.0800000001</v>
      </c>
      <c r="F13" s="46">
        <f>IF(OR(D13="-",IF(E13="-",0,E13)&gt;=IF(D13="-",0,D13)),"-",IF(D13="-",0,D13)-IF(E13="-",0,E13))</f>
        <v>29170105.920000002</v>
      </c>
    </row>
    <row r="14" spans="1:6" ht="18.75">
      <c r="A14" s="47" t="s">
        <v>33</v>
      </c>
      <c r="B14" s="48"/>
      <c r="C14" s="49"/>
      <c r="D14" s="50"/>
      <c r="E14" s="51"/>
      <c r="F14" s="52"/>
    </row>
    <row r="15" spans="1:6" ht="18.75" customHeight="1">
      <c r="A15" s="53" t="s">
        <v>172</v>
      </c>
      <c r="B15" s="54" t="s">
        <v>170</v>
      </c>
      <c r="C15" s="55" t="s">
        <v>173</v>
      </c>
      <c r="D15" s="56">
        <v>34839100</v>
      </c>
      <c r="E15" s="57">
        <v>5668994.0800000001</v>
      </c>
      <c r="F15" s="58">
        <f t="shared" ref="F15:F78" si="0">IF(OR(D15="-",IF(E15="-",0,E15)&gt;=IF(D15="-",0,D15)),"-",IF(D15="-",0,D15)-IF(E15="-",0,E15))</f>
        <v>29170105.920000002</v>
      </c>
    </row>
    <row r="16" spans="1:6" ht="37.5">
      <c r="A16" s="41" t="s">
        <v>174</v>
      </c>
      <c r="B16" s="42" t="s">
        <v>170</v>
      </c>
      <c r="C16" s="43" t="s">
        <v>175</v>
      </c>
      <c r="D16" s="44">
        <v>14856400</v>
      </c>
      <c r="E16" s="45">
        <v>2493154.5699999998</v>
      </c>
      <c r="F16" s="46">
        <f t="shared" si="0"/>
        <v>12363245.43</v>
      </c>
    </row>
    <row r="17" spans="1:6" ht="37.700000000000003" customHeight="1">
      <c r="A17" s="41" t="s">
        <v>176</v>
      </c>
      <c r="B17" s="42" t="s">
        <v>170</v>
      </c>
      <c r="C17" s="43" t="s">
        <v>177</v>
      </c>
      <c r="D17" s="44">
        <v>14259700</v>
      </c>
      <c r="E17" s="45">
        <v>2342606.5699999998</v>
      </c>
      <c r="F17" s="46">
        <f t="shared" si="0"/>
        <v>11917093.43</v>
      </c>
    </row>
    <row r="18" spans="1:6" ht="37.700000000000003" customHeight="1">
      <c r="A18" s="53" t="s">
        <v>176</v>
      </c>
      <c r="B18" s="54" t="s">
        <v>170</v>
      </c>
      <c r="C18" s="55" t="s">
        <v>178</v>
      </c>
      <c r="D18" s="56">
        <v>30000</v>
      </c>
      <c r="E18" s="57" t="s">
        <v>44</v>
      </c>
      <c r="F18" s="58">
        <f t="shared" si="0"/>
        <v>30000</v>
      </c>
    </row>
    <row r="19" spans="1:6" ht="56.25">
      <c r="A19" s="53" t="s">
        <v>179</v>
      </c>
      <c r="B19" s="54" t="s">
        <v>170</v>
      </c>
      <c r="C19" s="55" t="s">
        <v>180</v>
      </c>
      <c r="D19" s="56">
        <v>30000</v>
      </c>
      <c r="E19" s="57" t="s">
        <v>44</v>
      </c>
      <c r="F19" s="58">
        <f t="shared" si="0"/>
        <v>30000</v>
      </c>
    </row>
    <row r="20" spans="1:6" ht="37.5">
      <c r="A20" s="53" t="s">
        <v>181</v>
      </c>
      <c r="B20" s="54" t="s">
        <v>170</v>
      </c>
      <c r="C20" s="55" t="s">
        <v>182</v>
      </c>
      <c r="D20" s="56">
        <v>30000</v>
      </c>
      <c r="E20" s="57" t="s">
        <v>44</v>
      </c>
      <c r="F20" s="58">
        <f t="shared" si="0"/>
        <v>30000</v>
      </c>
    </row>
    <row r="21" spans="1:6" ht="18.75" customHeight="1">
      <c r="A21" s="53" t="s">
        <v>183</v>
      </c>
      <c r="B21" s="54" t="s">
        <v>170</v>
      </c>
      <c r="C21" s="55" t="s">
        <v>184</v>
      </c>
      <c r="D21" s="56">
        <v>30000</v>
      </c>
      <c r="E21" s="57" t="s">
        <v>44</v>
      </c>
      <c r="F21" s="58">
        <f t="shared" si="0"/>
        <v>30000</v>
      </c>
    </row>
    <row r="22" spans="1:6" ht="18.75" customHeight="1">
      <c r="A22" s="53" t="s">
        <v>185</v>
      </c>
      <c r="B22" s="54" t="s">
        <v>170</v>
      </c>
      <c r="C22" s="55" t="s">
        <v>186</v>
      </c>
      <c r="D22" s="56">
        <v>30000</v>
      </c>
      <c r="E22" s="57" t="s">
        <v>44</v>
      </c>
      <c r="F22" s="58">
        <f t="shared" si="0"/>
        <v>30000</v>
      </c>
    </row>
    <row r="23" spans="1:6" ht="37.5">
      <c r="A23" s="53" t="s">
        <v>187</v>
      </c>
      <c r="B23" s="54" t="s">
        <v>170</v>
      </c>
      <c r="C23" s="55" t="s">
        <v>188</v>
      </c>
      <c r="D23" s="56">
        <v>30000</v>
      </c>
      <c r="E23" s="57" t="s">
        <v>44</v>
      </c>
      <c r="F23" s="58">
        <f t="shared" si="0"/>
        <v>30000</v>
      </c>
    </row>
    <row r="24" spans="1:6" ht="56.25">
      <c r="A24" s="53" t="s">
        <v>176</v>
      </c>
      <c r="B24" s="54" t="s">
        <v>170</v>
      </c>
      <c r="C24" s="55" t="s">
        <v>189</v>
      </c>
      <c r="D24" s="56">
        <v>45000</v>
      </c>
      <c r="E24" s="57" t="s">
        <v>44</v>
      </c>
      <c r="F24" s="58">
        <f t="shared" si="0"/>
        <v>45000</v>
      </c>
    </row>
    <row r="25" spans="1:6" ht="56.25">
      <c r="A25" s="53" t="s">
        <v>190</v>
      </c>
      <c r="B25" s="54" t="s">
        <v>170</v>
      </c>
      <c r="C25" s="55" t="s">
        <v>191</v>
      </c>
      <c r="D25" s="56">
        <v>45000</v>
      </c>
      <c r="E25" s="57" t="s">
        <v>44</v>
      </c>
      <c r="F25" s="58">
        <f t="shared" si="0"/>
        <v>45000</v>
      </c>
    </row>
    <row r="26" spans="1:6" ht="37.5">
      <c r="A26" s="53" t="s">
        <v>192</v>
      </c>
      <c r="B26" s="54" t="s">
        <v>170</v>
      </c>
      <c r="C26" s="55" t="s">
        <v>193</v>
      </c>
      <c r="D26" s="56">
        <v>45000</v>
      </c>
      <c r="E26" s="57" t="s">
        <v>44</v>
      </c>
      <c r="F26" s="58">
        <f t="shared" si="0"/>
        <v>45000</v>
      </c>
    </row>
    <row r="27" spans="1:6" ht="18.75" customHeight="1">
      <c r="A27" s="53" t="s">
        <v>183</v>
      </c>
      <c r="B27" s="54" t="s">
        <v>170</v>
      </c>
      <c r="C27" s="55" t="s">
        <v>194</v>
      </c>
      <c r="D27" s="56">
        <v>45000</v>
      </c>
      <c r="E27" s="57" t="s">
        <v>44</v>
      </c>
      <c r="F27" s="58">
        <f t="shared" si="0"/>
        <v>45000</v>
      </c>
    </row>
    <row r="28" spans="1:6" ht="18.75" customHeight="1">
      <c r="A28" s="53" t="s">
        <v>185</v>
      </c>
      <c r="B28" s="54" t="s">
        <v>170</v>
      </c>
      <c r="C28" s="55" t="s">
        <v>195</v>
      </c>
      <c r="D28" s="56">
        <v>45000</v>
      </c>
      <c r="E28" s="57" t="s">
        <v>44</v>
      </c>
      <c r="F28" s="58">
        <f t="shared" si="0"/>
        <v>45000</v>
      </c>
    </row>
    <row r="29" spans="1:6" ht="37.5">
      <c r="A29" s="53" t="s">
        <v>187</v>
      </c>
      <c r="B29" s="54" t="s">
        <v>170</v>
      </c>
      <c r="C29" s="55" t="s">
        <v>196</v>
      </c>
      <c r="D29" s="56">
        <v>45000</v>
      </c>
      <c r="E29" s="57" t="s">
        <v>44</v>
      </c>
      <c r="F29" s="58">
        <f t="shared" si="0"/>
        <v>45000</v>
      </c>
    </row>
    <row r="30" spans="1:6" ht="56.25">
      <c r="A30" s="53" t="s">
        <v>176</v>
      </c>
      <c r="B30" s="54" t="s">
        <v>170</v>
      </c>
      <c r="C30" s="55" t="s">
        <v>197</v>
      </c>
      <c r="D30" s="56">
        <v>14184500</v>
      </c>
      <c r="E30" s="57">
        <v>2342406.5699999998</v>
      </c>
      <c r="F30" s="58">
        <f t="shared" si="0"/>
        <v>11842093.43</v>
      </c>
    </row>
    <row r="31" spans="1:6" ht="56.25">
      <c r="A31" s="53" t="s">
        <v>198</v>
      </c>
      <c r="B31" s="54" t="s">
        <v>170</v>
      </c>
      <c r="C31" s="55" t="s">
        <v>199</v>
      </c>
      <c r="D31" s="56">
        <v>14184500</v>
      </c>
      <c r="E31" s="57">
        <v>2342406.5699999998</v>
      </c>
      <c r="F31" s="58">
        <f t="shared" si="0"/>
        <v>11842093.43</v>
      </c>
    </row>
    <row r="32" spans="1:6" ht="56.25">
      <c r="A32" s="53" t="s">
        <v>200</v>
      </c>
      <c r="B32" s="54" t="s">
        <v>170</v>
      </c>
      <c r="C32" s="55" t="s">
        <v>201</v>
      </c>
      <c r="D32" s="56">
        <v>11583000</v>
      </c>
      <c r="E32" s="57">
        <v>1846277.07</v>
      </c>
      <c r="F32" s="58">
        <f t="shared" si="0"/>
        <v>9736722.9299999997</v>
      </c>
    </row>
    <row r="33" spans="1:6" ht="75">
      <c r="A33" s="53" t="s">
        <v>202</v>
      </c>
      <c r="B33" s="54" t="s">
        <v>170</v>
      </c>
      <c r="C33" s="55" t="s">
        <v>203</v>
      </c>
      <c r="D33" s="56">
        <v>11583000</v>
      </c>
      <c r="E33" s="57">
        <v>1846277.07</v>
      </c>
      <c r="F33" s="58">
        <f t="shared" si="0"/>
        <v>9736722.9299999997</v>
      </c>
    </row>
    <row r="34" spans="1:6" ht="18.75" customHeight="1">
      <c r="A34" s="53" t="s">
        <v>204</v>
      </c>
      <c r="B34" s="54" t="s">
        <v>170</v>
      </c>
      <c r="C34" s="55" t="s">
        <v>205</v>
      </c>
      <c r="D34" s="56">
        <v>11583000</v>
      </c>
      <c r="E34" s="57">
        <v>1846277.07</v>
      </c>
      <c r="F34" s="58">
        <f t="shared" si="0"/>
        <v>9736722.9299999997</v>
      </c>
    </row>
    <row r="35" spans="1:6" ht="37.5">
      <c r="A35" s="53" t="s">
        <v>206</v>
      </c>
      <c r="B35" s="54" t="s">
        <v>170</v>
      </c>
      <c r="C35" s="55" t="s">
        <v>207</v>
      </c>
      <c r="D35" s="56">
        <v>8509500</v>
      </c>
      <c r="E35" s="57">
        <v>1481010.12</v>
      </c>
      <c r="F35" s="58">
        <f t="shared" si="0"/>
        <v>7028489.8799999999</v>
      </c>
    </row>
    <row r="36" spans="1:6" ht="37.5">
      <c r="A36" s="53" t="s">
        <v>208</v>
      </c>
      <c r="B36" s="54" t="s">
        <v>170</v>
      </c>
      <c r="C36" s="55" t="s">
        <v>209</v>
      </c>
      <c r="D36" s="56">
        <v>503600</v>
      </c>
      <c r="E36" s="57" t="s">
        <v>44</v>
      </c>
      <c r="F36" s="58">
        <f t="shared" si="0"/>
        <v>503600</v>
      </c>
    </row>
    <row r="37" spans="1:6" ht="56.25">
      <c r="A37" s="53" t="s">
        <v>210</v>
      </c>
      <c r="B37" s="54" t="s">
        <v>170</v>
      </c>
      <c r="C37" s="55" t="s">
        <v>211</v>
      </c>
      <c r="D37" s="56">
        <v>2569900</v>
      </c>
      <c r="E37" s="57">
        <v>365266.95</v>
      </c>
      <c r="F37" s="58">
        <f t="shared" si="0"/>
        <v>2204633.0499999998</v>
      </c>
    </row>
    <row r="38" spans="1:6" ht="18.75" customHeight="1">
      <c r="A38" s="53" t="s">
        <v>212</v>
      </c>
      <c r="B38" s="54" t="s">
        <v>170</v>
      </c>
      <c r="C38" s="55" t="s">
        <v>213</v>
      </c>
      <c r="D38" s="56">
        <v>2186400</v>
      </c>
      <c r="E38" s="57">
        <v>398329.5</v>
      </c>
      <c r="F38" s="58">
        <f t="shared" si="0"/>
        <v>1788070.5</v>
      </c>
    </row>
    <row r="39" spans="1:6" ht="18.75" customHeight="1">
      <c r="A39" s="53" t="s">
        <v>183</v>
      </c>
      <c r="B39" s="54" t="s">
        <v>170</v>
      </c>
      <c r="C39" s="55" t="s">
        <v>214</v>
      </c>
      <c r="D39" s="56">
        <v>2133300</v>
      </c>
      <c r="E39" s="57">
        <v>390477.5</v>
      </c>
      <c r="F39" s="58">
        <f t="shared" si="0"/>
        <v>1742822.5</v>
      </c>
    </row>
    <row r="40" spans="1:6" ht="18.75" customHeight="1">
      <c r="A40" s="53" t="s">
        <v>185</v>
      </c>
      <c r="B40" s="54" t="s">
        <v>170</v>
      </c>
      <c r="C40" s="55" t="s">
        <v>215</v>
      </c>
      <c r="D40" s="56">
        <v>2133300</v>
      </c>
      <c r="E40" s="57">
        <v>390477.5</v>
      </c>
      <c r="F40" s="58">
        <f t="shared" si="0"/>
        <v>1742822.5</v>
      </c>
    </row>
    <row r="41" spans="1:6" ht="37.5">
      <c r="A41" s="53" t="s">
        <v>187</v>
      </c>
      <c r="B41" s="54" t="s">
        <v>170</v>
      </c>
      <c r="C41" s="55" t="s">
        <v>216</v>
      </c>
      <c r="D41" s="56">
        <v>1697400</v>
      </c>
      <c r="E41" s="57">
        <v>237629.22</v>
      </c>
      <c r="F41" s="58">
        <f t="shared" si="0"/>
        <v>1459770.78</v>
      </c>
    </row>
    <row r="42" spans="1:6" ht="37.5">
      <c r="A42" s="53" t="s">
        <v>217</v>
      </c>
      <c r="B42" s="54" t="s">
        <v>170</v>
      </c>
      <c r="C42" s="55" t="s">
        <v>218</v>
      </c>
      <c r="D42" s="56">
        <v>435900</v>
      </c>
      <c r="E42" s="57">
        <v>152848.28</v>
      </c>
      <c r="F42" s="58">
        <f t="shared" si="0"/>
        <v>283051.71999999997</v>
      </c>
    </row>
    <row r="43" spans="1:6" ht="37.5">
      <c r="A43" s="53" t="s">
        <v>219</v>
      </c>
      <c r="B43" s="54" t="s">
        <v>170</v>
      </c>
      <c r="C43" s="55" t="s">
        <v>220</v>
      </c>
      <c r="D43" s="56">
        <v>53100</v>
      </c>
      <c r="E43" s="57">
        <v>7852</v>
      </c>
      <c r="F43" s="58">
        <f t="shared" si="0"/>
        <v>45248</v>
      </c>
    </row>
    <row r="44" spans="1:6" ht="37.5">
      <c r="A44" s="53" t="s">
        <v>221</v>
      </c>
      <c r="B44" s="54" t="s">
        <v>170</v>
      </c>
      <c r="C44" s="55" t="s">
        <v>222</v>
      </c>
      <c r="D44" s="56">
        <v>53100</v>
      </c>
      <c r="E44" s="57">
        <v>7852</v>
      </c>
      <c r="F44" s="58">
        <f t="shared" si="0"/>
        <v>45248</v>
      </c>
    </row>
    <row r="45" spans="1:6" ht="37.5">
      <c r="A45" s="53" t="s">
        <v>223</v>
      </c>
      <c r="B45" s="54" t="s">
        <v>170</v>
      </c>
      <c r="C45" s="55" t="s">
        <v>224</v>
      </c>
      <c r="D45" s="56">
        <v>53100</v>
      </c>
      <c r="E45" s="57">
        <v>7852</v>
      </c>
      <c r="F45" s="58">
        <f t="shared" si="0"/>
        <v>45248</v>
      </c>
    </row>
    <row r="46" spans="1:6" ht="93.95" customHeight="1">
      <c r="A46" s="59" t="s">
        <v>225</v>
      </c>
      <c r="B46" s="54" t="s">
        <v>170</v>
      </c>
      <c r="C46" s="55" t="s">
        <v>226</v>
      </c>
      <c r="D46" s="56">
        <v>264200</v>
      </c>
      <c r="E46" s="57">
        <v>62700</v>
      </c>
      <c r="F46" s="58">
        <f t="shared" si="0"/>
        <v>201500</v>
      </c>
    </row>
    <row r="47" spans="1:6" ht="37.5">
      <c r="A47" s="53" t="s">
        <v>227</v>
      </c>
      <c r="B47" s="54" t="s">
        <v>170</v>
      </c>
      <c r="C47" s="55" t="s">
        <v>228</v>
      </c>
      <c r="D47" s="56">
        <v>264200</v>
      </c>
      <c r="E47" s="57">
        <v>62700</v>
      </c>
      <c r="F47" s="58">
        <f t="shared" si="0"/>
        <v>201500</v>
      </c>
    </row>
    <row r="48" spans="1:6" ht="37.5">
      <c r="A48" s="53" t="s">
        <v>156</v>
      </c>
      <c r="B48" s="54" t="s">
        <v>170</v>
      </c>
      <c r="C48" s="55" t="s">
        <v>229</v>
      </c>
      <c r="D48" s="56">
        <v>264200</v>
      </c>
      <c r="E48" s="57">
        <v>62700</v>
      </c>
      <c r="F48" s="58">
        <f t="shared" si="0"/>
        <v>201500</v>
      </c>
    </row>
    <row r="49" spans="1:6" ht="56.45" customHeight="1">
      <c r="A49" s="59" t="s">
        <v>230</v>
      </c>
      <c r="B49" s="54" t="s">
        <v>170</v>
      </c>
      <c r="C49" s="55" t="s">
        <v>231</v>
      </c>
      <c r="D49" s="56">
        <v>150900</v>
      </c>
      <c r="E49" s="57">
        <v>35100</v>
      </c>
      <c r="F49" s="58">
        <f t="shared" si="0"/>
        <v>115800</v>
      </c>
    </row>
    <row r="50" spans="1:6" ht="37.5">
      <c r="A50" s="53" t="s">
        <v>227</v>
      </c>
      <c r="B50" s="54" t="s">
        <v>170</v>
      </c>
      <c r="C50" s="55" t="s">
        <v>232</v>
      </c>
      <c r="D50" s="56">
        <v>150900</v>
      </c>
      <c r="E50" s="57">
        <v>35100</v>
      </c>
      <c r="F50" s="58">
        <f t="shared" si="0"/>
        <v>115800</v>
      </c>
    </row>
    <row r="51" spans="1:6" ht="37.5">
      <c r="A51" s="53" t="s">
        <v>156</v>
      </c>
      <c r="B51" s="54" t="s">
        <v>170</v>
      </c>
      <c r="C51" s="55" t="s">
        <v>233</v>
      </c>
      <c r="D51" s="56">
        <v>150900</v>
      </c>
      <c r="E51" s="57">
        <v>35100</v>
      </c>
      <c r="F51" s="58">
        <f t="shared" si="0"/>
        <v>115800</v>
      </c>
    </row>
    <row r="52" spans="1:6" ht="37.700000000000003" customHeight="1">
      <c r="A52" s="53" t="s">
        <v>176</v>
      </c>
      <c r="B52" s="54" t="s">
        <v>170</v>
      </c>
      <c r="C52" s="55" t="s">
        <v>234</v>
      </c>
      <c r="D52" s="56">
        <v>200</v>
      </c>
      <c r="E52" s="57">
        <v>200</v>
      </c>
      <c r="F52" s="58" t="str">
        <f t="shared" si="0"/>
        <v>-</v>
      </c>
    </row>
    <row r="53" spans="1:6" ht="37.5">
      <c r="A53" s="53" t="s">
        <v>235</v>
      </c>
      <c r="B53" s="54" t="s">
        <v>170</v>
      </c>
      <c r="C53" s="55" t="s">
        <v>236</v>
      </c>
      <c r="D53" s="56">
        <v>200</v>
      </c>
      <c r="E53" s="57">
        <v>200</v>
      </c>
      <c r="F53" s="58" t="str">
        <f t="shared" si="0"/>
        <v>-</v>
      </c>
    </row>
    <row r="54" spans="1:6" ht="168.75">
      <c r="A54" s="59" t="s">
        <v>237</v>
      </c>
      <c r="B54" s="54" t="s">
        <v>170</v>
      </c>
      <c r="C54" s="55" t="s">
        <v>238</v>
      </c>
      <c r="D54" s="56">
        <v>200</v>
      </c>
      <c r="E54" s="57">
        <v>200</v>
      </c>
      <c r="F54" s="58" t="str">
        <f t="shared" si="0"/>
        <v>-</v>
      </c>
    </row>
    <row r="55" spans="1:6" ht="18.75" customHeight="1">
      <c r="A55" s="53" t="s">
        <v>183</v>
      </c>
      <c r="B55" s="54" t="s">
        <v>170</v>
      </c>
      <c r="C55" s="55" t="s">
        <v>239</v>
      </c>
      <c r="D55" s="56">
        <v>200</v>
      </c>
      <c r="E55" s="57">
        <v>200</v>
      </c>
      <c r="F55" s="58" t="str">
        <f t="shared" si="0"/>
        <v>-</v>
      </c>
    </row>
    <row r="56" spans="1:6" ht="18.75" customHeight="1">
      <c r="A56" s="53" t="s">
        <v>185</v>
      </c>
      <c r="B56" s="54" t="s">
        <v>170</v>
      </c>
      <c r="C56" s="55" t="s">
        <v>240</v>
      </c>
      <c r="D56" s="56">
        <v>200</v>
      </c>
      <c r="E56" s="57">
        <v>200</v>
      </c>
      <c r="F56" s="58" t="str">
        <f t="shared" si="0"/>
        <v>-</v>
      </c>
    </row>
    <row r="57" spans="1:6" ht="37.5">
      <c r="A57" s="53" t="s">
        <v>187</v>
      </c>
      <c r="B57" s="54" t="s">
        <v>170</v>
      </c>
      <c r="C57" s="55" t="s">
        <v>241</v>
      </c>
      <c r="D57" s="56">
        <v>200</v>
      </c>
      <c r="E57" s="57">
        <v>200</v>
      </c>
      <c r="F57" s="58" t="str">
        <f t="shared" si="0"/>
        <v>-</v>
      </c>
    </row>
    <row r="58" spans="1:6" ht="56.25">
      <c r="A58" s="41" t="s">
        <v>242</v>
      </c>
      <c r="B58" s="42" t="s">
        <v>170</v>
      </c>
      <c r="C58" s="43" t="s">
        <v>243</v>
      </c>
      <c r="D58" s="44">
        <v>149800</v>
      </c>
      <c r="E58" s="45">
        <v>34400</v>
      </c>
      <c r="F58" s="46">
        <f t="shared" si="0"/>
        <v>115400</v>
      </c>
    </row>
    <row r="59" spans="1:6" ht="56.25">
      <c r="A59" s="53" t="s">
        <v>242</v>
      </c>
      <c r="B59" s="54" t="s">
        <v>170</v>
      </c>
      <c r="C59" s="55" t="s">
        <v>244</v>
      </c>
      <c r="D59" s="56">
        <v>67400</v>
      </c>
      <c r="E59" s="57">
        <v>14900</v>
      </c>
      <c r="F59" s="58">
        <f t="shared" si="0"/>
        <v>52500</v>
      </c>
    </row>
    <row r="60" spans="1:6" ht="56.25">
      <c r="A60" s="53" t="s">
        <v>198</v>
      </c>
      <c r="B60" s="54" t="s">
        <v>170</v>
      </c>
      <c r="C60" s="55" t="s">
        <v>245</v>
      </c>
      <c r="D60" s="56">
        <v>67400</v>
      </c>
      <c r="E60" s="57">
        <v>14900</v>
      </c>
      <c r="F60" s="58">
        <f t="shared" si="0"/>
        <v>52500</v>
      </c>
    </row>
    <row r="61" spans="1:6" ht="56.45" customHeight="1">
      <c r="A61" s="59" t="s">
        <v>246</v>
      </c>
      <c r="B61" s="54" t="s">
        <v>170</v>
      </c>
      <c r="C61" s="55" t="s">
        <v>247</v>
      </c>
      <c r="D61" s="56">
        <v>67400</v>
      </c>
      <c r="E61" s="57">
        <v>14900</v>
      </c>
      <c r="F61" s="58">
        <f t="shared" si="0"/>
        <v>52500</v>
      </c>
    </row>
    <row r="62" spans="1:6" ht="37.5">
      <c r="A62" s="53" t="s">
        <v>227</v>
      </c>
      <c r="B62" s="54" t="s">
        <v>170</v>
      </c>
      <c r="C62" s="55" t="s">
        <v>248</v>
      </c>
      <c r="D62" s="56">
        <v>67400</v>
      </c>
      <c r="E62" s="57">
        <v>14900</v>
      </c>
      <c r="F62" s="58">
        <f t="shared" si="0"/>
        <v>52500</v>
      </c>
    </row>
    <row r="63" spans="1:6" ht="37.5">
      <c r="A63" s="53" t="s">
        <v>156</v>
      </c>
      <c r="B63" s="54" t="s">
        <v>170</v>
      </c>
      <c r="C63" s="55" t="s">
        <v>249</v>
      </c>
      <c r="D63" s="56">
        <v>67400</v>
      </c>
      <c r="E63" s="57">
        <v>14900</v>
      </c>
      <c r="F63" s="58">
        <f t="shared" si="0"/>
        <v>52500</v>
      </c>
    </row>
    <row r="64" spans="1:6" ht="28.15" customHeight="1">
      <c r="A64" s="53" t="s">
        <v>242</v>
      </c>
      <c r="B64" s="54" t="s">
        <v>170</v>
      </c>
      <c r="C64" s="55" t="s">
        <v>250</v>
      </c>
      <c r="D64" s="56">
        <v>82400</v>
      </c>
      <c r="E64" s="57">
        <v>19500</v>
      </c>
      <c r="F64" s="58">
        <f t="shared" si="0"/>
        <v>62900</v>
      </c>
    </row>
    <row r="65" spans="1:6" ht="37.5">
      <c r="A65" s="53" t="s">
        <v>235</v>
      </c>
      <c r="B65" s="54" t="s">
        <v>170</v>
      </c>
      <c r="C65" s="55" t="s">
        <v>251</v>
      </c>
      <c r="D65" s="56">
        <v>82400</v>
      </c>
      <c r="E65" s="57">
        <v>19500</v>
      </c>
      <c r="F65" s="58">
        <f t="shared" si="0"/>
        <v>62900</v>
      </c>
    </row>
    <row r="66" spans="1:6" ht="112.5">
      <c r="A66" s="59" t="s">
        <v>252</v>
      </c>
      <c r="B66" s="54" t="s">
        <v>170</v>
      </c>
      <c r="C66" s="55" t="s">
        <v>253</v>
      </c>
      <c r="D66" s="56">
        <v>82400</v>
      </c>
      <c r="E66" s="57">
        <v>19500</v>
      </c>
      <c r="F66" s="58">
        <f t="shared" si="0"/>
        <v>62900</v>
      </c>
    </row>
    <row r="67" spans="1:6" ht="37.5">
      <c r="A67" s="53" t="s">
        <v>227</v>
      </c>
      <c r="B67" s="54" t="s">
        <v>170</v>
      </c>
      <c r="C67" s="55" t="s">
        <v>254</v>
      </c>
      <c r="D67" s="56">
        <v>82400</v>
      </c>
      <c r="E67" s="57">
        <v>19500</v>
      </c>
      <c r="F67" s="58">
        <f t="shared" si="0"/>
        <v>62900</v>
      </c>
    </row>
    <row r="68" spans="1:6" ht="37.5">
      <c r="A68" s="53" t="s">
        <v>156</v>
      </c>
      <c r="B68" s="54" t="s">
        <v>170</v>
      </c>
      <c r="C68" s="55" t="s">
        <v>255</v>
      </c>
      <c r="D68" s="56">
        <v>82400</v>
      </c>
      <c r="E68" s="57">
        <v>19500</v>
      </c>
      <c r="F68" s="58">
        <f t="shared" si="0"/>
        <v>62900</v>
      </c>
    </row>
    <row r="69" spans="1:6" ht="37.5">
      <c r="A69" s="41" t="s">
        <v>256</v>
      </c>
      <c r="B69" s="42" t="s">
        <v>170</v>
      </c>
      <c r="C69" s="43" t="s">
        <v>257</v>
      </c>
      <c r="D69" s="44">
        <v>50000</v>
      </c>
      <c r="E69" s="45" t="s">
        <v>44</v>
      </c>
      <c r="F69" s="46">
        <f t="shared" si="0"/>
        <v>50000</v>
      </c>
    </row>
    <row r="70" spans="1:6" ht="37.5">
      <c r="A70" s="53" t="s">
        <v>256</v>
      </c>
      <c r="B70" s="54" t="s">
        <v>170</v>
      </c>
      <c r="C70" s="55" t="s">
        <v>258</v>
      </c>
      <c r="D70" s="56">
        <v>50000</v>
      </c>
      <c r="E70" s="57" t="s">
        <v>44</v>
      </c>
      <c r="F70" s="58">
        <f t="shared" si="0"/>
        <v>50000</v>
      </c>
    </row>
    <row r="71" spans="1:6" ht="37.5">
      <c r="A71" s="53" t="s">
        <v>235</v>
      </c>
      <c r="B71" s="54" t="s">
        <v>170</v>
      </c>
      <c r="C71" s="55" t="s">
        <v>259</v>
      </c>
      <c r="D71" s="56">
        <v>50000</v>
      </c>
      <c r="E71" s="57" t="s">
        <v>44</v>
      </c>
      <c r="F71" s="58">
        <f t="shared" si="0"/>
        <v>50000</v>
      </c>
    </row>
    <row r="72" spans="1:6" ht="37.5">
      <c r="A72" s="53" t="s">
        <v>260</v>
      </c>
      <c r="B72" s="54" t="s">
        <v>170</v>
      </c>
      <c r="C72" s="55" t="s">
        <v>261</v>
      </c>
      <c r="D72" s="56">
        <v>50000</v>
      </c>
      <c r="E72" s="57" t="s">
        <v>44</v>
      </c>
      <c r="F72" s="58">
        <f t="shared" si="0"/>
        <v>50000</v>
      </c>
    </row>
    <row r="73" spans="1:6" ht="37.5">
      <c r="A73" s="53" t="s">
        <v>219</v>
      </c>
      <c r="B73" s="54" t="s">
        <v>170</v>
      </c>
      <c r="C73" s="55" t="s">
        <v>262</v>
      </c>
      <c r="D73" s="56">
        <v>50000</v>
      </c>
      <c r="E73" s="57" t="s">
        <v>44</v>
      </c>
      <c r="F73" s="58">
        <f t="shared" si="0"/>
        <v>50000</v>
      </c>
    </row>
    <row r="74" spans="1:6" ht="37.5">
      <c r="A74" s="53" t="s">
        <v>263</v>
      </c>
      <c r="B74" s="54" t="s">
        <v>170</v>
      </c>
      <c r="C74" s="55" t="s">
        <v>264</v>
      </c>
      <c r="D74" s="56">
        <v>50000</v>
      </c>
      <c r="E74" s="57" t="s">
        <v>44</v>
      </c>
      <c r="F74" s="58">
        <f t="shared" si="0"/>
        <v>50000</v>
      </c>
    </row>
    <row r="75" spans="1:6" ht="37.5">
      <c r="A75" s="41" t="s">
        <v>265</v>
      </c>
      <c r="B75" s="42" t="s">
        <v>170</v>
      </c>
      <c r="C75" s="43" t="s">
        <v>266</v>
      </c>
      <c r="D75" s="44">
        <v>396900</v>
      </c>
      <c r="E75" s="45">
        <v>116148</v>
      </c>
      <c r="F75" s="46">
        <f t="shared" si="0"/>
        <v>280752</v>
      </c>
    </row>
    <row r="76" spans="1:6" ht="37.5">
      <c r="A76" s="53" t="s">
        <v>265</v>
      </c>
      <c r="B76" s="54" t="s">
        <v>170</v>
      </c>
      <c r="C76" s="55" t="s">
        <v>267</v>
      </c>
      <c r="D76" s="56">
        <v>3000</v>
      </c>
      <c r="E76" s="57" t="s">
        <v>44</v>
      </c>
      <c r="F76" s="58">
        <f t="shared" si="0"/>
        <v>3000</v>
      </c>
    </row>
    <row r="77" spans="1:6" ht="56.25">
      <c r="A77" s="53" t="s">
        <v>268</v>
      </c>
      <c r="B77" s="54" t="s">
        <v>170</v>
      </c>
      <c r="C77" s="55" t="s">
        <v>269</v>
      </c>
      <c r="D77" s="56">
        <v>3000</v>
      </c>
      <c r="E77" s="57" t="s">
        <v>44</v>
      </c>
      <c r="F77" s="58">
        <f t="shared" si="0"/>
        <v>3000</v>
      </c>
    </row>
    <row r="78" spans="1:6" ht="37.5">
      <c r="A78" s="53" t="s">
        <v>270</v>
      </c>
      <c r="B78" s="54" t="s">
        <v>170</v>
      </c>
      <c r="C78" s="55" t="s">
        <v>271</v>
      </c>
      <c r="D78" s="56">
        <v>3000</v>
      </c>
      <c r="E78" s="57" t="s">
        <v>44</v>
      </c>
      <c r="F78" s="58">
        <f t="shared" si="0"/>
        <v>3000</v>
      </c>
    </row>
    <row r="79" spans="1:6" ht="18.75" customHeight="1">
      <c r="A79" s="53" t="s">
        <v>183</v>
      </c>
      <c r="B79" s="54" t="s">
        <v>170</v>
      </c>
      <c r="C79" s="55" t="s">
        <v>272</v>
      </c>
      <c r="D79" s="56">
        <v>3000</v>
      </c>
      <c r="E79" s="57" t="s">
        <v>44</v>
      </c>
      <c r="F79" s="58">
        <f t="shared" ref="F79:F142" si="1">IF(OR(D79="-",IF(E79="-",0,E79)&gt;=IF(D79="-",0,D79)),"-",IF(D79="-",0,D79)-IF(E79="-",0,E79))</f>
        <v>3000</v>
      </c>
    </row>
    <row r="80" spans="1:6" ht="18.75" customHeight="1">
      <c r="A80" s="53" t="s">
        <v>185</v>
      </c>
      <c r="B80" s="54" t="s">
        <v>170</v>
      </c>
      <c r="C80" s="55" t="s">
        <v>273</v>
      </c>
      <c r="D80" s="56">
        <v>3000</v>
      </c>
      <c r="E80" s="57" t="s">
        <v>44</v>
      </c>
      <c r="F80" s="58">
        <f t="shared" si="1"/>
        <v>3000</v>
      </c>
    </row>
    <row r="81" spans="1:6" ht="37.5">
      <c r="A81" s="53" t="s">
        <v>187</v>
      </c>
      <c r="B81" s="54" t="s">
        <v>170</v>
      </c>
      <c r="C81" s="55" t="s">
        <v>274</v>
      </c>
      <c r="D81" s="56">
        <v>3000</v>
      </c>
      <c r="E81" s="57" t="s">
        <v>44</v>
      </c>
      <c r="F81" s="58">
        <f t="shared" si="1"/>
        <v>3000</v>
      </c>
    </row>
    <row r="82" spans="1:6" ht="37.5">
      <c r="A82" s="53" t="s">
        <v>265</v>
      </c>
      <c r="B82" s="54" t="s">
        <v>170</v>
      </c>
      <c r="C82" s="55" t="s">
        <v>275</v>
      </c>
      <c r="D82" s="56">
        <v>160000</v>
      </c>
      <c r="E82" s="57">
        <v>54648</v>
      </c>
      <c r="F82" s="58">
        <f t="shared" si="1"/>
        <v>105352</v>
      </c>
    </row>
    <row r="83" spans="1:6" ht="56.25">
      <c r="A83" s="53" t="s">
        <v>190</v>
      </c>
      <c r="B83" s="54" t="s">
        <v>170</v>
      </c>
      <c r="C83" s="55" t="s">
        <v>276</v>
      </c>
      <c r="D83" s="56">
        <v>160000</v>
      </c>
      <c r="E83" s="57">
        <v>54648</v>
      </c>
      <c r="F83" s="58">
        <f t="shared" si="1"/>
        <v>105352</v>
      </c>
    </row>
    <row r="84" spans="1:6" ht="37.700000000000003" customHeight="1">
      <c r="A84" s="53" t="s">
        <v>277</v>
      </c>
      <c r="B84" s="54" t="s">
        <v>170</v>
      </c>
      <c r="C84" s="55" t="s">
        <v>278</v>
      </c>
      <c r="D84" s="56">
        <v>120000</v>
      </c>
      <c r="E84" s="57">
        <v>14648</v>
      </c>
      <c r="F84" s="58">
        <f t="shared" si="1"/>
        <v>105352</v>
      </c>
    </row>
    <row r="85" spans="1:6" ht="37.5">
      <c r="A85" s="53" t="s">
        <v>183</v>
      </c>
      <c r="B85" s="54" t="s">
        <v>170</v>
      </c>
      <c r="C85" s="55" t="s">
        <v>279</v>
      </c>
      <c r="D85" s="56">
        <v>120000</v>
      </c>
      <c r="E85" s="57">
        <v>14648</v>
      </c>
      <c r="F85" s="58">
        <f t="shared" si="1"/>
        <v>105352</v>
      </c>
    </row>
    <row r="86" spans="1:6" ht="37.5">
      <c r="A86" s="53" t="s">
        <v>185</v>
      </c>
      <c r="B86" s="54" t="s">
        <v>170</v>
      </c>
      <c r="C86" s="55" t="s">
        <v>280</v>
      </c>
      <c r="D86" s="56">
        <v>120000</v>
      </c>
      <c r="E86" s="57">
        <v>14648</v>
      </c>
      <c r="F86" s="58">
        <f t="shared" si="1"/>
        <v>105352</v>
      </c>
    </row>
    <row r="87" spans="1:6" ht="37.5">
      <c r="A87" s="53" t="s">
        <v>187</v>
      </c>
      <c r="B87" s="54" t="s">
        <v>170</v>
      </c>
      <c r="C87" s="55" t="s">
        <v>281</v>
      </c>
      <c r="D87" s="56">
        <v>120000</v>
      </c>
      <c r="E87" s="57">
        <v>14648</v>
      </c>
      <c r="F87" s="58">
        <f t="shared" si="1"/>
        <v>105352</v>
      </c>
    </row>
    <row r="88" spans="1:6" ht="37.5">
      <c r="A88" s="53" t="s">
        <v>282</v>
      </c>
      <c r="B88" s="54" t="s">
        <v>170</v>
      </c>
      <c r="C88" s="55" t="s">
        <v>283</v>
      </c>
      <c r="D88" s="56">
        <v>40000</v>
      </c>
      <c r="E88" s="57">
        <v>40000</v>
      </c>
      <c r="F88" s="58" t="str">
        <f t="shared" si="1"/>
        <v>-</v>
      </c>
    </row>
    <row r="89" spans="1:6" ht="37.5">
      <c r="A89" s="53" t="s">
        <v>219</v>
      </c>
      <c r="B89" s="54" t="s">
        <v>170</v>
      </c>
      <c r="C89" s="55" t="s">
        <v>284</v>
      </c>
      <c r="D89" s="56">
        <v>40000</v>
      </c>
      <c r="E89" s="57">
        <v>40000</v>
      </c>
      <c r="F89" s="58" t="str">
        <f t="shared" si="1"/>
        <v>-</v>
      </c>
    </row>
    <row r="90" spans="1:6" ht="37.5">
      <c r="A90" s="53" t="s">
        <v>221</v>
      </c>
      <c r="B90" s="54" t="s">
        <v>170</v>
      </c>
      <c r="C90" s="55" t="s">
        <v>285</v>
      </c>
      <c r="D90" s="56">
        <v>40000</v>
      </c>
      <c r="E90" s="57">
        <v>40000</v>
      </c>
      <c r="F90" s="58" t="str">
        <f t="shared" si="1"/>
        <v>-</v>
      </c>
    </row>
    <row r="91" spans="1:6" ht="37.5">
      <c r="A91" s="53" t="s">
        <v>286</v>
      </c>
      <c r="B91" s="54" t="s">
        <v>170</v>
      </c>
      <c r="C91" s="55" t="s">
        <v>287</v>
      </c>
      <c r="D91" s="56">
        <v>40000</v>
      </c>
      <c r="E91" s="57">
        <v>40000</v>
      </c>
      <c r="F91" s="58" t="str">
        <f t="shared" si="1"/>
        <v>-</v>
      </c>
    </row>
    <row r="92" spans="1:6" ht="37.5">
      <c r="A92" s="53" t="s">
        <v>265</v>
      </c>
      <c r="B92" s="54" t="s">
        <v>170</v>
      </c>
      <c r="C92" s="55" t="s">
        <v>288</v>
      </c>
      <c r="D92" s="56">
        <v>233900</v>
      </c>
      <c r="E92" s="57">
        <v>61500</v>
      </c>
      <c r="F92" s="58">
        <f t="shared" si="1"/>
        <v>172400</v>
      </c>
    </row>
    <row r="93" spans="1:6" ht="37.5">
      <c r="A93" s="53" t="s">
        <v>235</v>
      </c>
      <c r="B93" s="54" t="s">
        <v>170</v>
      </c>
      <c r="C93" s="55" t="s">
        <v>289</v>
      </c>
      <c r="D93" s="56">
        <v>233900</v>
      </c>
      <c r="E93" s="57">
        <v>61500</v>
      </c>
      <c r="F93" s="58">
        <f t="shared" si="1"/>
        <v>172400</v>
      </c>
    </row>
    <row r="94" spans="1:6" ht="37.700000000000003" customHeight="1">
      <c r="A94" s="53" t="s">
        <v>290</v>
      </c>
      <c r="B94" s="54" t="s">
        <v>170</v>
      </c>
      <c r="C94" s="55" t="s">
        <v>291</v>
      </c>
      <c r="D94" s="56">
        <v>50000</v>
      </c>
      <c r="E94" s="57" t="s">
        <v>44</v>
      </c>
      <c r="F94" s="58">
        <f t="shared" si="1"/>
        <v>50000</v>
      </c>
    </row>
    <row r="95" spans="1:6" ht="37.5">
      <c r="A95" s="53" t="s">
        <v>292</v>
      </c>
      <c r="B95" s="54" t="s">
        <v>170</v>
      </c>
      <c r="C95" s="55" t="s">
        <v>293</v>
      </c>
      <c r="D95" s="56">
        <v>50000</v>
      </c>
      <c r="E95" s="57" t="s">
        <v>44</v>
      </c>
      <c r="F95" s="58">
        <f t="shared" si="1"/>
        <v>50000</v>
      </c>
    </row>
    <row r="96" spans="1:6" ht="37.5">
      <c r="A96" s="53" t="s">
        <v>294</v>
      </c>
      <c r="B96" s="54" t="s">
        <v>170</v>
      </c>
      <c r="C96" s="55" t="s">
        <v>295</v>
      </c>
      <c r="D96" s="56">
        <v>50000</v>
      </c>
      <c r="E96" s="57" t="s">
        <v>44</v>
      </c>
      <c r="F96" s="58">
        <f t="shared" si="1"/>
        <v>50000</v>
      </c>
    </row>
    <row r="97" spans="1:6" ht="37.700000000000003" customHeight="1">
      <c r="A97" s="53" t="s">
        <v>296</v>
      </c>
      <c r="B97" s="54" t="s">
        <v>170</v>
      </c>
      <c r="C97" s="55" t="s">
        <v>297</v>
      </c>
      <c r="D97" s="56">
        <v>50000</v>
      </c>
      <c r="E97" s="57">
        <v>50000</v>
      </c>
      <c r="F97" s="58" t="str">
        <f t="shared" si="1"/>
        <v>-</v>
      </c>
    </row>
    <row r="98" spans="1:6" ht="37.5">
      <c r="A98" s="53" t="s">
        <v>219</v>
      </c>
      <c r="B98" s="54" t="s">
        <v>170</v>
      </c>
      <c r="C98" s="55" t="s">
        <v>298</v>
      </c>
      <c r="D98" s="56">
        <v>50000</v>
      </c>
      <c r="E98" s="57">
        <v>50000</v>
      </c>
      <c r="F98" s="58" t="str">
        <f t="shared" si="1"/>
        <v>-</v>
      </c>
    </row>
    <row r="99" spans="1:6" ht="37.5">
      <c r="A99" s="53" t="s">
        <v>299</v>
      </c>
      <c r="B99" s="54" t="s">
        <v>170</v>
      </c>
      <c r="C99" s="55" t="s">
        <v>300</v>
      </c>
      <c r="D99" s="56">
        <v>50000</v>
      </c>
      <c r="E99" s="57">
        <v>50000</v>
      </c>
      <c r="F99" s="58" t="str">
        <f t="shared" si="1"/>
        <v>-</v>
      </c>
    </row>
    <row r="100" spans="1:6" ht="18.75" customHeight="1">
      <c r="A100" s="53" t="s">
        <v>301</v>
      </c>
      <c r="B100" s="54" t="s">
        <v>170</v>
      </c>
      <c r="C100" s="55" t="s">
        <v>302</v>
      </c>
      <c r="D100" s="56">
        <v>50000</v>
      </c>
      <c r="E100" s="57">
        <v>50000</v>
      </c>
      <c r="F100" s="58" t="str">
        <f t="shared" si="1"/>
        <v>-</v>
      </c>
    </row>
    <row r="101" spans="1:6" ht="75">
      <c r="A101" s="53" t="s">
        <v>303</v>
      </c>
      <c r="B101" s="54" t="s">
        <v>170</v>
      </c>
      <c r="C101" s="55" t="s">
        <v>304</v>
      </c>
      <c r="D101" s="56">
        <v>133900</v>
      </c>
      <c r="E101" s="57">
        <v>11500</v>
      </c>
      <c r="F101" s="58">
        <f t="shared" si="1"/>
        <v>122400</v>
      </c>
    </row>
    <row r="102" spans="1:6" ht="37.5">
      <c r="A102" s="53" t="s">
        <v>183</v>
      </c>
      <c r="B102" s="54" t="s">
        <v>170</v>
      </c>
      <c r="C102" s="55" t="s">
        <v>305</v>
      </c>
      <c r="D102" s="56">
        <v>133900</v>
      </c>
      <c r="E102" s="57">
        <v>11500</v>
      </c>
      <c r="F102" s="58">
        <f t="shared" si="1"/>
        <v>122400</v>
      </c>
    </row>
    <row r="103" spans="1:6" ht="18.75" customHeight="1">
      <c r="A103" s="53" t="s">
        <v>185</v>
      </c>
      <c r="B103" s="54" t="s">
        <v>170</v>
      </c>
      <c r="C103" s="55" t="s">
        <v>306</v>
      </c>
      <c r="D103" s="56">
        <v>133900</v>
      </c>
      <c r="E103" s="57">
        <v>11500</v>
      </c>
      <c r="F103" s="58">
        <f t="shared" si="1"/>
        <v>122400</v>
      </c>
    </row>
    <row r="104" spans="1:6" ht="37.5">
      <c r="A104" s="53" t="s">
        <v>187</v>
      </c>
      <c r="B104" s="54" t="s">
        <v>170</v>
      </c>
      <c r="C104" s="55" t="s">
        <v>307</v>
      </c>
      <c r="D104" s="56">
        <v>133900</v>
      </c>
      <c r="E104" s="57">
        <v>11500</v>
      </c>
      <c r="F104" s="58">
        <f t="shared" si="1"/>
        <v>122400</v>
      </c>
    </row>
    <row r="105" spans="1:6" ht="37.5">
      <c r="A105" s="41" t="s">
        <v>308</v>
      </c>
      <c r="B105" s="42" t="s">
        <v>170</v>
      </c>
      <c r="C105" s="43" t="s">
        <v>309</v>
      </c>
      <c r="D105" s="44">
        <v>410800</v>
      </c>
      <c r="E105" s="45">
        <v>68778.759999999995</v>
      </c>
      <c r="F105" s="46">
        <f t="shared" si="1"/>
        <v>342021.24</v>
      </c>
    </row>
    <row r="106" spans="1:6" ht="37.5">
      <c r="A106" s="41" t="s">
        <v>310</v>
      </c>
      <c r="B106" s="42" t="s">
        <v>170</v>
      </c>
      <c r="C106" s="43" t="s">
        <v>311</v>
      </c>
      <c r="D106" s="44">
        <v>410800</v>
      </c>
      <c r="E106" s="45">
        <v>68778.759999999995</v>
      </c>
      <c r="F106" s="46">
        <f t="shared" si="1"/>
        <v>342021.24</v>
      </c>
    </row>
    <row r="107" spans="1:6" ht="37.5">
      <c r="A107" s="53" t="s">
        <v>310</v>
      </c>
      <c r="B107" s="54" t="s">
        <v>170</v>
      </c>
      <c r="C107" s="55" t="s">
        <v>312</v>
      </c>
      <c r="D107" s="56">
        <v>410800</v>
      </c>
      <c r="E107" s="57">
        <v>68778.759999999995</v>
      </c>
      <c r="F107" s="58">
        <f t="shared" si="1"/>
        <v>342021.24</v>
      </c>
    </row>
    <row r="108" spans="1:6" ht="37.5">
      <c r="A108" s="53" t="s">
        <v>235</v>
      </c>
      <c r="B108" s="54" t="s">
        <v>170</v>
      </c>
      <c r="C108" s="55" t="s">
        <v>313</v>
      </c>
      <c r="D108" s="56">
        <v>410800</v>
      </c>
      <c r="E108" s="57">
        <v>68778.759999999995</v>
      </c>
      <c r="F108" s="58">
        <f t="shared" si="1"/>
        <v>342021.24</v>
      </c>
    </row>
    <row r="109" spans="1:6" ht="75">
      <c r="A109" s="53" t="s">
        <v>314</v>
      </c>
      <c r="B109" s="54" t="s">
        <v>170</v>
      </c>
      <c r="C109" s="55" t="s">
        <v>315</v>
      </c>
      <c r="D109" s="56">
        <v>410800</v>
      </c>
      <c r="E109" s="57">
        <v>68778.759999999995</v>
      </c>
      <c r="F109" s="58">
        <f t="shared" si="1"/>
        <v>342021.24</v>
      </c>
    </row>
    <row r="110" spans="1:6" ht="75">
      <c r="A110" s="53" t="s">
        <v>202</v>
      </c>
      <c r="B110" s="54" t="s">
        <v>170</v>
      </c>
      <c r="C110" s="55" t="s">
        <v>316</v>
      </c>
      <c r="D110" s="56">
        <v>410800</v>
      </c>
      <c r="E110" s="57">
        <v>68778.759999999995</v>
      </c>
      <c r="F110" s="58">
        <f t="shared" si="1"/>
        <v>342021.24</v>
      </c>
    </row>
    <row r="111" spans="1:6" ht="18.75" customHeight="1">
      <c r="A111" s="53" t="s">
        <v>204</v>
      </c>
      <c r="B111" s="54" t="s">
        <v>170</v>
      </c>
      <c r="C111" s="55" t="s">
        <v>317</v>
      </c>
      <c r="D111" s="56">
        <v>410800</v>
      </c>
      <c r="E111" s="57">
        <v>68778.759999999995</v>
      </c>
      <c r="F111" s="58">
        <f t="shared" si="1"/>
        <v>342021.24</v>
      </c>
    </row>
    <row r="112" spans="1:6" ht="37.5">
      <c r="A112" s="53" t="s">
        <v>206</v>
      </c>
      <c r="B112" s="54" t="s">
        <v>170</v>
      </c>
      <c r="C112" s="55" t="s">
        <v>318</v>
      </c>
      <c r="D112" s="56">
        <v>315500</v>
      </c>
      <c r="E112" s="57">
        <v>55225</v>
      </c>
      <c r="F112" s="58">
        <f t="shared" si="1"/>
        <v>260275</v>
      </c>
    </row>
    <row r="113" spans="1:6" ht="56.25">
      <c r="A113" s="53" t="s">
        <v>210</v>
      </c>
      <c r="B113" s="54" t="s">
        <v>170</v>
      </c>
      <c r="C113" s="55" t="s">
        <v>319</v>
      </c>
      <c r="D113" s="56">
        <v>95300</v>
      </c>
      <c r="E113" s="57">
        <v>13553.76</v>
      </c>
      <c r="F113" s="58">
        <f t="shared" si="1"/>
        <v>81746.240000000005</v>
      </c>
    </row>
    <row r="114" spans="1:6" ht="18.75" customHeight="1">
      <c r="A114" s="41" t="s">
        <v>320</v>
      </c>
      <c r="B114" s="42" t="s">
        <v>170</v>
      </c>
      <c r="C114" s="43" t="s">
        <v>321</v>
      </c>
      <c r="D114" s="44">
        <v>30000</v>
      </c>
      <c r="E114" s="45" t="s">
        <v>44</v>
      </c>
      <c r="F114" s="46">
        <f t="shared" si="1"/>
        <v>30000</v>
      </c>
    </row>
    <row r="115" spans="1:6" ht="37.5">
      <c r="A115" s="41" t="s">
        <v>322</v>
      </c>
      <c r="B115" s="42" t="s">
        <v>170</v>
      </c>
      <c r="C115" s="43" t="s">
        <v>323</v>
      </c>
      <c r="D115" s="44">
        <v>30000</v>
      </c>
      <c r="E115" s="45" t="s">
        <v>44</v>
      </c>
      <c r="F115" s="46">
        <f t="shared" si="1"/>
        <v>30000</v>
      </c>
    </row>
    <row r="116" spans="1:6" ht="37.5">
      <c r="A116" s="53" t="s">
        <v>322</v>
      </c>
      <c r="B116" s="54" t="s">
        <v>170</v>
      </c>
      <c r="C116" s="55" t="s">
        <v>324</v>
      </c>
      <c r="D116" s="56">
        <v>30000</v>
      </c>
      <c r="E116" s="57" t="s">
        <v>44</v>
      </c>
      <c r="F116" s="58">
        <f t="shared" si="1"/>
        <v>30000</v>
      </c>
    </row>
    <row r="117" spans="1:6" ht="37.5">
      <c r="A117" s="53" t="s">
        <v>325</v>
      </c>
      <c r="B117" s="54" t="s">
        <v>170</v>
      </c>
      <c r="C117" s="55" t="s">
        <v>326</v>
      </c>
      <c r="D117" s="56">
        <v>30000</v>
      </c>
      <c r="E117" s="57" t="s">
        <v>44</v>
      </c>
      <c r="F117" s="58">
        <f t="shared" si="1"/>
        <v>30000</v>
      </c>
    </row>
    <row r="118" spans="1:6" ht="56.25">
      <c r="A118" s="53" t="s">
        <v>327</v>
      </c>
      <c r="B118" s="54" t="s">
        <v>170</v>
      </c>
      <c r="C118" s="55" t="s">
        <v>328</v>
      </c>
      <c r="D118" s="56">
        <v>30000</v>
      </c>
      <c r="E118" s="57" t="s">
        <v>44</v>
      </c>
      <c r="F118" s="58">
        <f t="shared" si="1"/>
        <v>30000</v>
      </c>
    </row>
    <row r="119" spans="1:6" ht="18.75" customHeight="1">
      <c r="A119" s="53" t="s">
        <v>183</v>
      </c>
      <c r="B119" s="54" t="s">
        <v>170</v>
      </c>
      <c r="C119" s="55" t="s">
        <v>329</v>
      </c>
      <c r="D119" s="56">
        <v>30000</v>
      </c>
      <c r="E119" s="57" t="s">
        <v>44</v>
      </c>
      <c r="F119" s="58">
        <f t="shared" si="1"/>
        <v>30000</v>
      </c>
    </row>
    <row r="120" spans="1:6" ht="18.75" customHeight="1">
      <c r="A120" s="53" t="s">
        <v>185</v>
      </c>
      <c r="B120" s="54" t="s">
        <v>170</v>
      </c>
      <c r="C120" s="55" t="s">
        <v>330</v>
      </c>
      <c r="D120" s="56">
        <v>30000</v>
      </c>
      <c r="E120" s="57" t="s">
        <v>44</v>
      </c>
      <c r="F120" s="58">
        <f t="shared" si="1"/>
        <v>30000</v>
      </c>
    </row>
    <row r="121" spans="1:6" ht="37.5">
      <c r="A121" s="53" t="s">
        <v>187</v>
      </c>
      <c r="B121" s="54" t="s">
        <v>170</v>
      </c>
      <c r="C121" s="55" t="s">
        <v>331</v>
      </c>
      <c r="D121" s="56">
        <v>30000</v>
      </c>
      <c r="E121" s="57" t="s">
        <v>44</v>
      </c>
      <c r="F121" s="58">
        <f t="shared" si="1"/>
        <v>30000</v>
      </c>
    </row>
    <row r="122" spans="1:6" ht="37.5">
      <c r="A122" s="41" t="s">
        <v>332</v>
      </c>
      <c r="B122" s="42" t="s">
        <v>170</v>
      </c>
      <c r="C122" s="43" t="s">
        <v>333</v>
      </c>
      <c r="D122" s="44">
        <v>2331000</v>
      </c>
      <c r="E122" s="45">
        <v>165000</v>
      </c>
      <c r="F122" s="46">
        <f t="shared" si="1"/>
        <v>2166000</v>
      </c>
    </row>
    <row r="123" spans="1:6" ht="37.5">
      <c r="A123" s="41" t="s">
        <v>334</v>
      </c>
      <c r="B123" s="42" t="s">
        <v>170</v>
      </c>
      <c r="C123" s="43" t="s">
        <v>335</v>
      </c>
      <c r="D123" s="44">
        <v>2331000</v>
      </c>
      <c r="E123" s="45">
        <v>165000</v>
      </c>
      <c r="F123" s="46">
        <f t="shared" si="1"/>
        <v>2166000</v>
      </c>
    </row>
    <row r="124" spans="1:6" ht="37.5">
      <c r="A124" s="53" t="s">
        <v>334</v>
      </c>
      <c r="B124" s="54" t="s">
        <v>170</v>
      </c>
      <c r="C124" s="55" t="s">
        <v>336</v>
      </c>
      <c r="D124" s="56">
        <v>2331000</v>
      </c>
      <c r="E124" s="57">
        <v>165000</v>
      </c>
      <c r="F124" s="58">
        <f t="shared" si="1"/>
        <v>2166000</v>
      </c>
    </row>
    <row r="125" spans="1:6" ht="18.75" customHeight="1">
      <c r="A125" s="53" t="s">
        <v>337</v>
      </c>
      <c r="B125" s="54" t="s">
        <v>170</v>
      </c>
      <c r="C125" s="55" t="s">
        <v>338</v>
      </c>
      <c r="D125" s="56">
        <v>2331000</v>
      </c>
      <c r="E125" s="57">
        <v>165000</v>
      </c>
      <c r="F125" s="58">
        <f t="shared" si="1"/>
        <v>2166000</v>
      </c>
    </row>
    <row r="126" spans="1:6" ht="56.25">
      <c r="A126" s="53" t="s">
        <v>339</v>
      </c>
      <c r="B126" s="54" t="s">
        <v>170</v>
      </c>
      <c r="C126" s="55" t="s">
        <v>340</v>
      </c>
      <c r="D126" s="56">
        <v>2331000</v>
      </c>
      <c r="E126" s="57">
        <v>165000</v>
      </c>
      <c r="F126" s="58">
        <f t="shared" si="1"/>
        <v>2166000</v>
      </c>
    </row>
    <row r="127" spans="1:6" ht="18.75" customHeight="1">
      <c r="A127" s="53" t="s">
        <v>183</v>
      </c>
      <c r="B127" s="54" t="s">
        <v>170</v>
      </c>
      <c r="C127" s="55" t="s">
        <v>341</v>
      </c>
      <c r="D127" s="56">
        <v>2331000</v>
      </c>
      <c r="E127" s="57">
        <v>165000</v>
      </c>
      <c r="F127" s="58">
        <f t="shared" si="1"/>
        <v>2166000</v>
      </c>
    </row>
    <row r="128" spans="1:6" ht="18.75" customHeight="1">
      <c r="A128" s="53" t="s">
        <v>185</v>
      </c>
      <c r="B128" s="54" t="s">
        <v>170</v>
      </c>
      <c r="C128" s="55" t="s">
        <v>342</v>
      </c>
      <c r="D128" s="56">
        <v>2331000</v>
      </c>
      <c r="E128" s="57">
        <v>165000</v>
      </c>
      <c r="F128" s="58">
        <f t="shared" si="1"/>
        <v>2166000</v>
      </c>
    </row>
    <row r="129" spans="1:6" ht="37.5">
      <c r="A129" s="53" t="s">
        <v>187</v>
      </c>
      <c r="B129" s="54" t="s">
        <v>170</v>
      </c>
      <c r="C129" s="55" t="s">
        <v>343</v>
      </c>
      <c r="D129" s="56">
        <v>2331000</v>
      </c>
      <c r="E129" s="57">
        <v>165000</v>
      </c>
      <c r="F129" s="58">
        <f t="shared" si="1"/>
        <v>2166000</v>
      </c>
    </row>
    <row r="130" spans="1:6" ht="37.5">
      <c r="A130" s="41" t="s">
        <v>344</v>
      </c>
      <c r="B130" s="42" t="s">
        <v>170</v>
      </c>
      <c r="C130" s="43" t="s">
        <v>345</v>
      </c>
      <c r="D130" s="44">
        <v>5750300</v>
      </c>
      <c r="E130" s="45">
        <v>838889.74</v>
      </c>
      <c r="F130" s="46">
        <f t="shared" si="1"/>
        <v>4911410.26</v>
      </c>
    </row>
    <row r="131" spans="1:6" ht="37.5">
      <c r="A131" s="41" t="s">
        <v>346</v>
      </c>
      <c r="B131" s="42" t="s">
        <v>170</v>
      </c>
      <c r="C131" s="43" t="s">
        <v>347</v>
      </c>
      <c r="D131" s="44">
        <v>1749400</v>
      </c>
      <c r="E131" s="45">
        <v>3900.16</v>
      </c>
      <c r="F131" s="46">
        <f t="shared" si="1"/>
        <v>1745499.84</v>
      </c>
    </row>
    <row r="132" spans="1:6" ht="37.5">
      <c r="A132" s="53" t="s">
        <v>346</v>
      </c>
      <c r="B132" s="54" t="s">
        <v>170</v>
      </c>
      <c r="C132" s="55" t="s">
        <v>348</v>
      </c>
      <c r="D132" s="56">
        <v>1701000</v>
      </c>
      <c r="E132" s="57" t="s">
        <v>44</v>
      </c>
      <c r="F132" s="58">
        <f t="shared" si="1"/>
        <v>1701000</v>
      </c>
    </row>
    <row r="133" spans="1:6" ht="37.5">
      <c r="A133" s="53" t="s">
        <v>349</v>
      </c>
      <c r="B133" s="54" t="s">
        <v>170</v>
      </c>
      <c r="C133" s="55" t="s">
        <v>350</v>
      </c>
      <c r="D133" s="56">
        <v>1701000</v>
      </c>
      <c r="E133" s="57" t="s">
        <v>44</v>
      </c>
      <c r="F133" s="58">
        <f t="shared" si="1"/>
        <v>1701000</v>
      </c>
    </row>
    <row r="134" spans="1:6" ht="37.5">
      <c r="A134" s="53" t="s">
        <v>351</v>
      </c>
      <c r="B134" s="54" t="s">
        <v>170</v>
      </c>
      <c r="C134" s="55" t="s">
        <v>352</v>
      </c>
      <c r="D134" s="56">
        <v>1400000</v>
      </c>
      <c r="E134" s="57" t="s">
        <v>44</v>
      </c>
      <c r="F134" s="58">
        <f t="shared" si="1"/>
        <v>1400000</v>
      </c>
    </row>
    <row r="135" spans="1:6" ht="37.5">
      <c r="A135" s="53" t="s">
        <v>353</v>
      </c>
      <c r="B135" s="54" t="s">
        <v>170</v>
      </c>
      <c r="C135" s="55" t="s">
        <v>354</v>
      </c>
      <c r="D135" s="56">
        <v>1400000</v>
      </c>
      <c r="E135" s="57" t="s">
        <v>44</v>
      </c>
      <c r="F135" s="58">
        <f t="shared" si="1"/>
        <v>1400000</v>
      </c>
    </row>
    <row r="136" spans="1:6" ht="37.5">
      <c r="A136" s="53" t="s">
        <v>355</v>
      </c>
      <c r="B136" s="54" t="s">
        <v>170</v>
      </c>
      <c r="C136" s="55" t="s">
        <v>356</v>
      </c>
      <c r="D136" s="56">
        <v>1400000</v>
      </c>
      <c r="E136" s="57" t="s">
        <v>44</v>
      </c>
      <c r="F136" s="58">
        <f t="shared" si="1"/>
        <v>1400000</v>
      </c>
    </row>
    <row r="137" spans="1:6" ht="56.25">
      <c r="A137" s="53" t="s">
        <v>357</v>
      </c>
      <c r="B137" s="54" t="s">
        <v>170</v>
      </c>
      <c r="C137" s="55" t="s">
        <v>358</v>
      </c>
      <c r="D137" s="56">
        <v>1400000</v>
      </c>
      <c r="E137" s="57" t="s">
        <v>44</v>
      </c>
      <c r="F137" s="58">
        <f t="shared" si="1"/>
        <v>1400000</v>
      </c>
    </row>
    <row r="138" spans="1:6" ht="37.5">
      <c r="A138" s="53" t="s">
        <v>359</v>
      </c>
      <c r="B138" s="54" t="s">
        <v>170</v>
      </c>
      <c r="C138" s="55" t="s">
        <v>360</v>
      </c>
      <c r="D138" s="56">
        <v>301000</v>
      </c>
      <c r="E138" s="57" t="s">
        <v>44</v>
      </c>
      <c r="F138" s="58">
        <f t="shared" si="1"/>
        <v>301000</v>
      </c>
    </row>
    <row r="139" spans="1:6" ht="18.75" customHeight="1">
      <c r="A139" s="53" t="s">
        <v>183</v>
      </c>
      <c r="B139" s="54" t="s">
        <v>170</v>
      </c>
      <c r="C139" s="55" t="s">
        <v>361</v>
      </c>
      <c r="D139" s="56">
        <v>301000</v>
      </c>
      <c r="E139" s="57" t="s">
        <v>44</v>
      </c>
      <c r="F139" s="58">
        <f t="shared" si="1"/>
        <v>301000</v>
      </c>
    </row>
    <row r="140" spans="1:6" ht="18.75" customHeight="1">
      <c r="A140" s="53" t="s">
        <v>185</v>
      </c>
      <c r="B140" s="54" t="s">
        <v>170</v>
      </c>
      <c r="C140" s="55" t="s">
        <v>362</v>
      </c>
      <c r="D140" s="56">
        <v>301000</v>
      </c>
      <c r="E140" s="57" t="s">
        <v>44</v>
      </c>
      <c r="F140" s="58">
        <f t="shared" si="1"/>
        <v>301000</v>
      </c>
    </row>
    <row r="141" spans="1:6" ht="37.5">
      <c r="A141" s="53" t="s">
        <v>187</v>
      </c>
      <c r="B141" s="54" t="s">
        <v>170</v>
      </c>
      <c r="C141" s="55" t="s">
        <v>363</v>
      </c>
      <c r="D141" s="56">
        <v>301000</v>
      </c>
      <c r="E141" s="57" t="s">
        <v>44</v>
      </c>
      <c r="F141" s="58">
        <f t="shared" si="1"/>
        <v>301000</v>
      </c>
    </row>
    <row r="142" spans="1:6" ht="37.5">
      <c r="A142" s="53" t="s">
        <v>346</v>
      </c>
      <c r="B142" s="54" t="s">
        <v>170</v>
      </c>
      <c r="C142" s="55" t="s">
        <v>364</v>
      </c>
      <c r="D142" s="56">
        <v>48400</v>
      </c>
      <c r="E142" s="57">
        <v>3900.16</v>
      </c>
      <c r="F142" s="58">
        <f t="shared" si="1"/>
        <v>44499.839999999997</v>
      </c>
    </row>
    <row r="143" spans="1:6" ht="37.5">
      <c r="A143" s="53" t="s">
        <v>365</v>
      </c>
      <c r="B143" s="54" t="s">
        <v>170</v>
      </c>
      <c r="C143" s="55" t="s">
        <v>366</v>
      </c>
      <c r="D143" s="56">
        <v>48400</v>
      </c>
      <c r="E143" s="57">
        <v>3900.16</v>
      </c>
      <c r="F143" s="58">
        <f t="shared" ref="F143:F206" si="2">IF(OR(D143="-",IF(E143="-",0,E143)&gt;=IF(D143="-",0,D143)),"-",IF(D143="-",0,D143)-IF(E143="-",0,E143))</f>
        <v>44499.839999999997</v>
      </c>
    </row>
    <row r="144" spans="1:6" ht="56.25">
      <c r="A144" s="53" t="s">
        <v>367</v>
      </c>
      <c r="B144" s="54" t="s">
        <v>170</v>
      </c>
      <c r="C144" s="55" t="s">
        <v>368</v>
      </c>
      <c r="D144" s="56">
        <v>48400</v>
      </c>
      <c r="E144" s="57">
        <v>3900.16</v>
      </c>
      <c r="F144" s="58">
        <f t="shared" si="2"/>
        <v>44499.839999999997</v>
      </c>
    </row>
    <row r="145" spans="1:6" ht="18.75" customHeight="1">
      <c r="A145" s="53" t="s">
        <v>183</v>
      </c>
      <c r="B145" s="54" t="s">
        <v>170</v>
      </c>
      <c r="C145" s="55" t="s">
        <v>369</v>
      </c>
      <c r="D145" s="56">
        <v>48400</v>
      </c>
      <c r="E145" s="57">
        <v>3900.16</v>
      </c>
      <c r="F145" s="58">
        <f t="shared" si="2"/>
        <v>44499.839999999997</v>
      </c>
    </row>
    <row r="146" spans="1:6" ht="18.75" customHeight="1">
      <c r="A146" s="53" t="s">
        <v>185</v>
      </c>
      <c r="B146" s="54" t="s">
        <v>170</v>
      </c>
      <c r="C146" s="55" t="s">
        <v>370</v>
      </c>
      <c r="D146" s="56">
        <v>48400</v>
      </c>
      <c r="E146" s="57">
        <v>3900.16</v>
      </c>
      <c r="F146" s="58">
        <f t="shared" si="2"/>
        <v>44499.839999999997</v>
      </c>
    </row>
    <row r="147" spans="1:6" ht="37.5">
      <c r="A147" s="53" t="s">
        <v>187</v>
      </c>
      <c r="B147" s="54" t="s">
        <v>170</v>
      </c>
      <c r="C147" s="55" t="s">
        <v>371</v>
      </c>
      <c r="D147" s="56">
        <v>48400</v>
      </c>
      <c r="E147" s="57">
        <v>3900.16</v>
      </c>
      <c r="F147" s="58">
        <f t="shared" si="2"/>
        <v>44499.839999999997</v>
      </c>
    </row>
    <row r="148" spans="1:6" ht="37.5">
      <c r="A148" s="41" t="s">
        <v>372</v>
      </c>
      <c r="B148" s="42" t="s">
        <v>170</v>
      </c>
      <c r="C148" s="43" t="s">
        <v>373</v>
      </c>
      <c r="D148" s="44">
        <v>27900</v>
      </c>
      <c r="E148" s="45" t="s">
        <v>44</v>
      </c>
      <c r="F148" s="46">
        <v>27900</v>
      </c>
    </row>
    <row r="149" spans="1:6" ht="37.5">
      <c r="A149" s="53" t="s">
        <v>372</v>
      </c>
      <c r="B149" s="54" t="s">
        <v>170</v>
      </c>
      <c r="C149" s="55" t="s">
        <v>374</v>
      </c>
      <c r="D149" s="56">
        <v>27900</v>
      </c>
      <c r="E149" s="57" t="s">
        <v>44</v>
      </c>
      <c r="F149" s="58">
        <f t="shared" si="2"/>
        <v>27900</v>
      </c>
    </row>
    <row r="150" spans="1:6" ht="37.700000000000003" customHeight="1">
      <c r="A150" s="53" t="s">
        <v>375</v>
      </c>
      <c r="B150" s="54" t="s">
        <v>170</v>
      </c>
      <c r="C150" s="55" t="s">
        <v>376</v>
      </c>
      <c r="D150" s="56">
        <v>27900</v>
      </c>
      <c r="E150" s="57" t="s">
        <v>44</v>
      </c>
      <c r="F150" s="58">
        <v>27900</v>
      </c>
    </row>
    <row r="151" spans="1:6" ht="112.5">
      <c r="A151" s="59" t="s">
        <v>377</v>
      </c>
      <c r="B151" s="54" t="s">
        <v>170</v>
      </c>
      <c r="C151" s="55" t="s">
        <v>378</v>
      </c>
      <c r="D151" s="56">
        <v>27900</v>
      </c>
      <c r="E151" s="57" t="s">
        <v>44</v>
      </c>
      <c r="F151" s="58">
        <f t="shared" si="2"/>
        <v>27900</v>
      </c>
    </row>
    <row r="152" spans="1:6" ht="37.5">
      <c r="A152" s="53" t="s">
        <v>183</v>
      </c>
      <c r="B152" s="54" t="s">
        <v>170</v>
      </c>
      <c r="C152" s="55" t="s">
        <v>379</v>
      </c>
      <c r="D152" s="56">
        <v>27900</v>
      </c>
      <c r="E152" s="57" t="s">
        <v>44</v>
      </c>
      <c r="F152" s="58">
        <v>27900</v>
      </c>
    </row>
    <row r="153" spans="1:6" ht="37.5">
      <c r="A153" s="53" t="s">
        <v>185</v>
      </c>
      <c r="B153" s="54" t="s">
        <v>170</v>
      </c>
      <c r="C153" s="55" t="s">
        <v>380</v>
      </c>
      <c r="D153" s="56">
        <v>27900</v>
      </c>
      <c r="E153" s="57" t="s">
        <v>44</v>
      </c>
      <c r="F153" s="58">
        <f t="shared" si="2"/>
        <v>27900</v>
      </c>
    </row>
    <row r="154" spans="1:6" ht="37.5">
      <c r="A154" s="53" t="s">
        <v>187</v>
      </c>
      <c r="B154" s="54" t="s">
        <v>170</v>
      </c>
      <c r="C154" s="55" t="s">
        <v>381</v>
      </c>
      <c r="D154" s="56">
        <v>27900</v>
      </c>
      <c r="E154" s="57" t="s">
        <v>44</v>
      </c>
      <c r="F154" s="58">
        <v>27900</v>
      </c>
    </row>
    <row r="155" spans="1:6" ht="37.5">
      <c r="A155" s="41" t="s">
        <v>382</v>
      </c>
      <c r="B155" s="42" t="s">
        <v>170</v>
      </c>
      <c r="C155" s="43" t="s">
        <v>383</v>
      </c>
      <c r="D155" s="44">
        <v>3773000</v>
      </c>
      <c r="E155" s="45">
        <v>834989.58</v>
      </c>
      <c r="F155" s="46">
        <f t="shared" si="2"/>
        <v>2938010.42</v>
      </c>
    </row>
    <row r="156" spans="1:6" ht="37.5">
      <c r="A156" s="53" t="s">
        <v>382</v>
      </c>
      <c r="B156" s="54" t="s">
        <v>170</v>
      </c>
      <c r="C156" s="55" t="s">
        <v>384</v>
      </c>
      <c r="D156" s="56">
        <v>3773000</v>
      </c>
      <c r="E156" s="57">
        <v>834989.58</v>
      </c>
      <c r="F156" s="58">
        <f t="shared" si="2"/>
        <v>2938010.42</v>
      </c>
    </row>
    <row r="157" spans="1:6" ht="37.5">
      <c r="A157" s="53" t="s">
        <v>385</v>
      </c>
      <c r="B157" s="54" t="s">
        <v>170</v>
      </c>
      <c r="C157" s="55" t="s">
        <v>386</v>
      </c>
      <c r="D157" s="56">
        <v>3773000</v>
      </c>
      <c r="E157" s="57">
        <v>834989.58</v>
      </c>
      <c r="F157" s="58">
        <f t="shared" si="2"/>
        <v>2938010.42</v>
      </c>
    </row>
    <row r="158" spans="1:6" ht="75">
      <c r="A158" s="53" t="s">
        <v>387</v>
      </c>
      <c r="B158" s="54" t="s">
        <v>170</v>
      </c>
      <c r="C158" s="55" t="s">
        <v>388</v>
      </c>
      <c r="D158" s="56">
        <v>830700</v>
      </c>
      <c r="E158" s="57" t="s">
        <v>44</v>
      </c>
      <c r="F158" s="58">
        <f t="shared" si="2"/>
        <v>830700</v>
      </c>
    </row>
    <row r="159" spans="1:6" ht="37.5">
      <c r="A159" s="53" t="s">
        <v>183</v>
      </c>
      <c r="B159" s="54" t="s">
        <v>170</v>
      </c>
      <c r="C159" s="55" t="s">
        <v>389</v>
      </c>
      <c r="D159" s="56">
        <v>830700</v>
      </c>
      <c r="E159" s="57" t="s">
        <v>44</v>
      </c>
      <c r="F159" s="58">
        <f t="shared" si="2"/>
        <v>830700</v>
      </c>
    </row>
    <row r="160" spans="1:6" ht="18.75" customHeight="1">
      <c r="A160" s="53" t="s">
        <v>185</v>
      </c>
      <c r="B160" s="54" t="s">
        <v>170</v>
      </c>
      <c r="C160" s="55" t="s">
        <v>390</v>
      </c>
      <c r="D160" s="56">
        <v>830700</v>
      </c>
      <c r="E160" s="57" t="s">
        <v>44</v>
      </c>
      <c r="F160" s="58">
        <f t="shared" si="2"/>
        <v>830700</v>
      </c>
    </row>
    <row r="161" spans="1:6" ht="37.5">
      <c r="A161" s="53" t="s">
        <v>187</v>
      </c>
      <c r="B161" s="54" t="s">
        <v>170</v>
      </c>
      <c r="C161" s="55" t="s">
        <v>391</v>
      </c>
      <c r="D161" s="56">
        <v>330700</v>
      </c>
      <c r="E161" s="57" t="s">
        <v>44</v>
      </c>
      <c r="F161" s="58">
        <f t="shared" si="2"/>
        <v>330700</v>
      </c>
    </row>
    <row r="162" spans="1:6" ht="37.5">
      <c r="A162" s="53" t="s">
        <v>217</v>
      </c>
      <c r="B162" s="54" t="s">
        <v>170</v>
      </c>
      <c r="C162" s="55" t="s">
        <v>392</v>
      </c>
      <c r="D162" s="56">
        <v>500000</v>
      </c>
      <c r="E162" s="57" t="s">
        <v>44</v>
      </c>
      <c r="F162" s="58">
        <f t="shared" si="2"/>
        <v>500000</v>
      </c>
    </row>
    <row r="163" spans="1:6" ht="37.700000000000003" customHeight="1">
      <c r="A163" s="53" t="s">
        <v>393</v>
      </c>
      <c r="B163" s="54" t="s">
        <v>170</v>
      </c>
      <c r="C163" s="55" t="s">
        <v>394</v>
      </c>
      <c r="D163" s="56">
        <v>210000</v>
      </c>
      <c r="E163" s="57" t="s">
        <v>44</v>
      </c>
      <c r="F163" s="58">
        <f t="shared" si="2"/>
        <v>210000</v>
      </c>
    </row>
    <row r="164" spans="1:6" ht="18.75" customHeight="1">
      <c r="A164" s="53" t="s">
        <v>183</v>
      </c>
      <c r="B164" s="54" t="s">
        <v>170</v>
      </c>
      <c r="C164" s="55" t="s">
        <v>395</v>
      </c>
      <c r="D164" s="56">
        <v>210000</v>
      </c>
      <c r="E164" s="57" t="s">
        <v>44</v>
      </c>
      <c r="F164" s="58">
        <f t="shared" si="2"/>
        <v>210000</v>
      </c>
    </row>
    <row r="165" spans="1:6" ht="18.75" customHeight="1">
      <c r="A165" s="53" t="s">
        <v>185</v>
      </c>
      <c r="B165" s="54" t="s">
        <v>170</v>
      </c>
      <c r="C165" s="55" t="s">
        <v>396</v>
      </c>
      <c r="D165" s="56">
        <v>210000</v>
      </c>
      <c r="E165" s="57" t="s">
        <v>44</v>
      </c>
      <c r="F165" s="58">
        <f t="shared" si="2"/>
        <v>210000</v>
      </c>
    </row>
    <row r="166" spans="1:6" ht="37.5">
      <c r="A166" s="53" t="s">
        <v>187</v>
      </c>
      <c r="B166" s="54" t="s">
        <v>170</v>
      </c>
      <c r="C166" s="55" t="s">
        <v>397</v>
      </c>
      <c r="D166" s="56">
        <v>210000</v>
      </c>
      <c r="E166" s="57" t="s">
        <v>44</v>
      </c>
      <c r="F166" s="58">
        <f t="shared" si="2"/>
        <v>210000</v>
      </c>
    </row>
    <row r="167" spans="1:6" ht="56.25">
      <c r="A167" s="53" t="s">
        <v>398</v>
      </c>
      <c r="B167" s="54" t="s">
        <v>170</v>
      </c>
      <c r="C167" s="55" t="s">
        <v>399</v>
      </c>
      <c r="D167" s="56">
        <v>120000</v>
      </c>
      <c r="E167" s="57" t="s">
        <v>44</v>
      </c>
      <c r="F167" s="58">
        <f t="shared" si="2"/>
        <v>120000</v>
      </c>
    </row>
    <row r="168" spans="1:6" ht="37.5">
      <c r="A168" s="53" t="s">
        <v>183</v>
      </c>
      <c r="B168" s="54" t="s">
        <v>170</v>
      </c>
      <c r="C168" s="55" t="s">
        <v>400</v>
      </c>
      <c r="D168" s="56">
        <v>120000</v>
      </c>
      <c r="E168" s="57" t="s">
        <v>44</v>
      </c>
      <c r="F168" s="58">
        <f t="shared" si="2"/>
        <v>120000</v>
      </c>
    </row>
    <row r="169" spans="1:6" ht="37.5">
      <c r="A169" s="53" t="s">
        <v>185</v>
      </c>
      <c r="B169" s="54" t="s">
        <v>170</v>
      </c>
      <c r="C169" s="55" t="s">
        <v>401</v>
      </c>
      <c r="D169" s="56">
        <v>120000</v>
      </c>
      <c r="E169" s="57" t="s">
        <v>44</v>
      </c>
      <c r="F169" s="58">
        <f t="shared" si="2"/>
        <v>120000</v>
      </c>
    </row>
    <row r="170" spans="1:6" ht="37.5">
      <c r="A170" s="53" t="s">
        <v>187</v>
      </c>
      <c r="B170" s="54" t="s">
        <v>170</v>
      </c>
      <c r="C170" s="55" t="s">
        <v>402</v>
      </c>
      <c r="D170" s="56">
        <v>120000</v>
      </c>
      <c r="E170" s="57" t="s">
        <v>44</v>
      </c>
      <c r="F170" s="58">
        <f t="shared" si="2"/>
        <v>120000</v>
      </c>
    </row>
    <row r="171" spans="1:6" ht="37.700000000000003" customHeight="1">
      <c r="A171" s="53" t="s">
        <v>403</v>
      </c>
      <c r="B171" s="54" t="s">
        <v>170</v>
      </c>
      <c r="C171" s="55" t="s">
        <v>404</v>
      </c>
      <c r="D171" s="56">
        <v>2403600</v>
      </c>
      <c r="E171" s="57">
        <v>794333.88</v>
      </c>
      <c r="F171" s="58">
        <f t="shared" si="2"/>
        <v>1609266.12</v>
      </c>
    </row>
    <row r="172" spans="1:6" ht="18.75" customHeight="1">
      <c r="A172" s="53" t="s">
        <v>183</v>
      </c>
      <c r="B172" s="54" t="s">
        <v>170</v>
      </c>
      <c r="C172" s="55" t="s">
        <v>405</v>
      </c>
      <c r="D172" s="56">
        <v>2403600</v>
      </c>
      <c r="E172" s="57">
        <v>794333.88</v>
      </c>
      <c r="F172" s="58">
        <f t="shared" si="2"/>
        <v>1609266.12</v>
      </c>
    </row>
    <row r="173" spans="1:6" ht="18.75" customHeight="1">
      <c r="A173" s="53" t="s">
        <v>185</v>
      </c>
      <c r="B173" s="54" t="s">
        <v>170</v>
      </c>
      <c r="C173" s="55" t="s">
        <v>406</v>
      </c>
      <c r="D173" s="56">
        <v>2403600</v>
      </c>
      <c r="E173" s="57">
        <v>794333.88</v>
      </c>
      <c r="F173" s="58">
        <f t="shared" si="2"/>
        <v>1609266.12</v>
      </c>
    </row>
    <row r="174" spans="1:6" ht="37.5">
      <c r="A174" s="53" t="s">
        <v>187</v>
      </c>
      <c r="B174" s="54" t="s">
        <v>170</v>
      </c>
      <c r="C174" s="55" t="s">
        <v>407</v>
      </c>
      <c r="D174" s="56">
        <v>50000</v>
      </c>
      <c r="E174" s="57">
        <v>28241</v>
      </c>
      <c r="F174" s="58">
        <f t="shared" si="2"/>
        <v>21759</v>
      </c>
    </row>
    <row r="175" spans="1:6" ht="37.5">
      <c r="A175" s="53" t="s">
        <v>217</v>
      </c>
      <c r="B175" s="54" t="s">
        <v>170</v>
      </c>
      <c r="C175" s="55" t="s">
        <v>408</v>
      </c>
      <c r="D175" s="56">
        <v>2353600</v>
      </c>
      <c r="E175" s="57">
        <v>766092.88</v>
      </c>
      <c r="F175" s="58">
        <f t="shared" si="2"/>
        <v>1587507.12</v>
      </c>
    </row>
    <row r="176" spans="1:6" ht="56.25">
      <c r="A176" s="53" t="s">
        <v>409</v>
      </c>
      <c r="B176" s="54" t="s">
        <v>170</v>
      </c>
      <c r="C176" s="55" t="s">
        <v>410</v>
      </c>
      <c r="D176" s="56">
        <v>106100</v>
      </c>
      <c r="E176" s="57" t="s">
        <v>44</v>
      </c>
      <c r="F176" s="58">
        <f t="shared" si="2"/>
        <v>106100</v>
      </c>
    </row>
    <row r="177" spans="1:6" ht="18.75" customHeight="1">
      <c r="A177" s="53" t="s">
        <v>183</v>
      </c>
      <c r="B177" s="54" t="s">
        <v>170</v>
      </c>
      <c r="C177" s="55" t="s">
        <v>411</v>
      </c>
      <c r="D177" s="56">
        <v>106100</v>
      </c>
      <c r="E177" s="57" t="s">
        <v>44</v>
      </c>
      <c r="F177" s="58">
        <f t="shared" si="2"/>
        <v>106100</v>
      </c>
    </row>
    <row r="178" spans="1:6" ht="18.75" customHeight="1">
      <c r="A178" s="53" t="s">
        <v>185</v>
      </c>
      <c r="B178" s="54" t="s">
        <v>170</v>
      </c>
      <c r="C178" s="55" t="s">
        <v>412</v>
      </c>
      <c r="D178" s="56">
        <v>106100</v>
      </c>
      <c r="E178" s="57" t="s">
        <v>44</v>
      </c>
      <c r="F178" s="58">
        <f t="shared" si="2"/>
        <v>106100</v>
      </c>
    </row>
    <row r="179" spans="1:6" ht="37.5">
      <c r="A179" s="53" t="s">
        <v>187</v>
      </c>
      <c r="B179" s="54" t="s">
        <v>170</v>
      </c>
      <c r="C179" s="55" t="s">
        <v>413</v>
      </c>
      <c r="D179" s="56">
        <v>106100</v>
      </c>
      <c r="E179" s="57" t="s">
        <v>44</v>
      </c>
      <c r="F179" s="58">
        <f t="shared" si="2"/>
        <v>106100</v>
      </c>
    </row>
    <row r="180" spans="1:6" ht="56.25">
      <c r="A180" s="53" t="s">
        <v>414</v>
      </c>
      <c r="B180" s="54" t="s">
        <v>170</v>
      </c>
      <c r="C180" s="55" t="s">
        <v>415</v>
      </c>
      <c r="D180" s="56">
        <v>102600</v>
      </c>
      <c r="E180" s="57">
        <v>40655.699999999997</v>
      </c>
      <c r="F180" s="58">
        <f t="shared" si="2"/>
        <v>61944.3</v>
      </c>
    </row>
    <row r="181" spans="1:6" ht="18.75" customHeight="1">
      <c r="A181" s="53" t="s">
        <v>183</v>
      </c>
      <c r="B181" s="54" t="s">
        <v>170</v>
      </c>
      <c r="C181" s="55" t="s">
        <v>416</v>
      </c>
      <c r="D181" s="56">
        <v>102600</v>
      </c>
      <c r="E181" s="57">
        <v>40655.699999999997</v>
      </c>
      <c r="F181" s="58">
        <f t="shared" si="2"/>
        <v>61944.3</v>
      </c>
    </row>
    <row r="182" spans="1:6" ht="18.75" customHeight="1">
      <c r="A182" s="53" t="s">
        <v>185</v>
      </c>
      <c r="B182" s="54" t="s">
        <v>170</v>
      </c>
      <c r="C182" s="55" t="s">
        <v>417</v>
      </c>
      <c r="D182" s="56">
        <v>102600</v>
      </c>
      <c r="E182" s="57">
        <v>40655.699999999997</v>
      </c>
      <c r="F182" s="58">
        <f t="shared" si="2"/>
        <v>61944.3</v>
      </c>
    </row>
    <row r="183" spans="1:6" ht="37.5">
      <c r="A183" s="53" t="s">
        <v>187</v>
      </c>
      <c r="B183" s="54" t="s">
        <v>170</v>
      </c>
      <c r="C183" s="55" t="s">
        <v>418</v>
      </c>
      <c r="D183" s="56">
        <v>102600</v>
      </c>
      <c r="E183" s="57">
        <v>40655.699999999997</v>
      </c>
      <c r="F183" s="58">
        <f t="shared" si="2"/>
        <v>61944.3</v>
      </c>
    </row>
    <row r="184" spans="1:6" ht="37.5">
      <c r="A184" s="41" t="s">
        <v>419</v>
      </c>
      <c r="B184" s="42" t="s">
        <v>170</v>
      </c>
      <c r="C184" s="43" t="s">
        <v>420</v>
      </c>
      <c r="D184" s="44">
        <v>400000</v>
      </c>
      <c r="E184" s="45" t="s">
        <v>44</v>
      </c>
      <c r="F184" s="46">
        <f t="shared" si="2"/>
        <v>400000</v>
      </c>
    </row>
    <row r="185" spans="1:6" ht="18.75" customHeight="1">
      <c r="A185" s="41" t="s">
        <v>421</v>
      </c>
      <c r="B185" s="42" t="s">
        <v>170</v>
      </c>
      <c r="C185" s="43" t="s">
        <v>422</v>
      </c>
      <c r="D185" s="44">
        <v>400000</v>
      </c>
      <c r="E185" s="45" t="s">
        <v>44</v>
      </c>
      <c r="F185" s="46">
        <f t="shared" si="2"/>
        <v>400000</v>
      </c>
    </row>
    <row r="186" spans="1:6" ht="37.5">
      <c r="A186" s="53" t="s">
        <v>421</v>
      </c>
      <c r="B186" s="54" t="s">
        <v>170</v>
      </c>
      <c r="C186" s="55" t="s">
        <v>423</v>
      </c>
      <c r="D186" s="56">
        <v>400000</v>
      </c>
      <c r="E186" s="57" t="s">
        <v>44</v>
      </c>
      <c r="F186" s="58">
        <f t="shared" si="2"/>
        <v>400000</v>
      </c>
    </row>
    <row r="187" spans="1:6" ht="56.25">
      <c r="A187" s="53" t="s">
        <v>375</v>
      </c>
      <c r="B187" s="54" t="s">
        <v>170</v>
      </c>
      <c r="C187" s="55" t="s">
        <v>424</v>
      </c>
      <c r="D187" s="56">
        <v>400000</v>
      </c>
      <c r="E187" s="57" t="s">
        <v>44</v>
      </c>
      <c r="F187" s="58">
        <f t="shared" si="2"/>
        <v>400000</v>
      </c>
    </row>
    <row r="188" spans="1:6" ht="75">
      <c r="A188" s="53" t="s">
        <v>425</v>
      </c>
      <c r="B188" s="54" t="s">
        <v>170</v>
      </c>
      <c r="C188" s="55" t="s">
        <v>426</v>
      </c>
      <c r="D188" s="56">
        <v>400000</v>
      </c>
      <c r="E188" s="57" t="s">
        <v>44</v>
      </c>
      <c r="F188" s="58">
        <f t="shared" si="2"/>
        <v>400000</v>
      </c>
    </row>
    <row r="189" spans="1:6" ht="18.75" customHeight="1">
      <c r="A189" s="53" t="s">
        <v>183</v>
      </c>
      <c r="B189" s="54" t="s">
        <v>170</v>
      </c>
      <c r="C189" s="55" t="s">
        <v>427</v>
      </c>
      <c r="D189" s="56">
        <v>400000</v>
      </c>
      <c r="E189" s="57" t="s">
        <v>44</v>
      </c>
      <c r="F189" s="58">
        <f t="shared" si="2"/>
        <v>400000</v>
      </c>
    </row>
    <row r="190" spans="1:6" ht="18.75" customHeight="1">
      <c r="A190" s="53" t="s">
        <v>185</v>
      </c>
      <c r="B190" s="54" t="s">
        <v>170</v>
      </c>
      <c r="C190" s="55" t="s">
        <v>428</v>
      </c>
      <c r="D190" s="56">
        <v>400000</v>
      </c>
      <c r="E190" s="57" t="s">
        <v>44</v>
      </c>
      <c r="F190" s="58">
        <f t="shared" si="2"/>
        <v>400000</v>
      </c>
    </row>
    <row r="191" spans="1:6" ht="37.5">
      <c r="A191" s="53" t="s">
        <v>187</v>
      </c>
      <c r="B191" s="54" t="s">
        <v>170</v>
      </c>
      <c r="C191" s="55" t="s">
        <v>429</v>
      </c>
      <c r="D191" s="56">
        <v>400000</v>
      </c>
      <c r="E191" s="57" t="s">
        <v>44</v>
      </c>
      <c r="F191" s="58">
        <f t="shared" si="2"/>
        <v>400000</v>
      </c>
    </row>
    <row r="192" spans="1:6" ht="37.5">
      <c r="A192" s="41" t="s">
        <v>430</v>
      </c>
      <c r="B192" s="42" t="s">
        <v>170</v>
      </c>
      <c r="C192" s="43" t="s">
        <v>431</v>
      </c>
      <c r="D192" s="44">
        <v>60000</v>
      </c>
      <c r="E192" s="45">
        <v>7390</v>
      </c>
      <c r="F192" s="46">
        <f t="shared" si="2"/>
        <v>52610</v>
      </c>
    </row>
    <row r="193" spans="1:6" ht="18.75" customHeight="1">
      <c r="A193" s="41" t="s">
        <v>432</v>
      </c>
      <c r="B193" s="42" t="s">
        <v>170</v>
      </c>
      <c r="C193" s="43" t="s">
        <v>433</v>
      </c>
      <c r="D193" s="44">
        <v>60000</v>
      </c>
      <c r="E193" s="45">
        <v>7390</v>
      </c>
      <c r="F193" s="46">
        <f t="shared" si="2"/>
        <v>52610</v>
      </c>
    </row>
    <row r="194" spans="1:6" ht="37.5">
      <c r="A194" s="53" t="s">
        <v>432</v>
      </c>
      <c r="B194" s="54" t="s">
        <v>170</v>
      </c>
      <c r="C194" s="55" t="s">
        <v>434</v>
      </c>
      <c r="D194" s="56">
        <v>60000</v>
      </c>
      <c r="E194" s="57">
        <v>7390</v>
      </c>
      <c r="F194" s="58">
        <f t="shared" si="2"/>
        <v>52610</v>
      </c>
    </row>
    <row r="195" spans="1:6" ht="56.25">
      <c r="A195" s="53" t="s">
        <v>190</v>
      </c>
      <c r="B195" s="54" t="s">
        <v>170</v>
      </c>
      <c r="C195" s="55" t="s">
        <v>435</v>
      </c>
      <c r="D195" s="56">
        <v>60000</v>
      </c>
      <c r="E195" s="57">
        <v>7390</v>
      </c>
      <c r="F195" s="58">
        <f t="shared" si="2"/>
        <v>52610</v>
      </c>
    </row>
    <row r="196" spans="1:6" ht="37.5">
      <c r="A196" s="53" t="s">
        <v>436</v>
      </c>
      <c r="B196" s="54" t="s">
        <v>170</v>
      </c>
      <c r="C196" s="55" t="s">
        <v>437</v>
      </c>
      <c r="D196" s="56">
        <v>60000</v>
      </c>
      <c r="E196" s="57">
        <v>7390</v>
      </c>
      <c r="F196" s="58">
        <f t="shared" si="2"/>
        <v>52610</v>
      </c>
    </row>
    <row r="197" spans="1:6" ht="18.75" customHeight="1">
      <c r="A197" s="53" t="s">
        <v>183</v>
      </c>
      <c r="B197" s="54" t="s">
        <v>170</v>
      </c>
      <c r="C197" s="55" t="s">
        <v>438</v>
      </c>
      <c r="D197" s="56">
        <v>60000</v>
      </c>
      <c r="E197" s="57">
        <v>7390</v>
      </c>
      <c r="F197" s="58">
        <f t="shared" si="2"/>
        <v>52610</v>
      </c>
    </row>
    <row r="198" spans="1:6" ht="18.75" customHeight="1">
      <c r="A198" s="53" t="s">
        <v>185</v>
      </c>
      <c r="B198" s="54" t="s">
        <v>170</v>
      </c>
      <c r="C198" s="55" t="s">
        <v>439</v>
      </c>
      <c r="D198" s="56">
        <v>60000</v>
      </c>
      <c r="E198" s="57">
        <v>7390</v>
      </c>
      <c r="F198" s="58">
        <f t="shared" si="2"/>
        <v>52610</v>
      </c>
    </row>
    <row r="199" spans="1:6" ht="37.5">
      <c r="A199" s="53" t="s">
        <v>187</v>
      </c>
      <c r="B199" s="54" t="s">
        <v>170</v>
      </c>
      <c r="C199" s="55" t="s">
        <v>440</v>
      </c>
      <c r="D199" s="56">
        <v>60000</v>
      </c>
      <c r="E199" s="57">
        <v>7390</v>
      </c>
      <c r="F199" s="58">
        <f t="shared" si="2"/>
        <v>52610</v>
      </c>
    </row>
    <row r="200" spans="1:6" ht="37.5">
      <c r="A200" s="41" t="s">
        <v>441</v>
      </c>
      <c r="B200" s="42" t="s">
        <v>170</v>
      </c>
      <c r="C200" s="43" t="s">
        <v>442</v>
      </c>
      <c r="D200" s="44">
        <v>10777800</v>
      </c>
      <c r="E200" s="45">
        <v>1988888.61</v>
      </c>
      <c r="F200" s="46">
        <f t="shared" si="2"/>
        <v>8788911.3900000006</v>
      </c>
    </row>
    <row r="201" spans="1:6" ht="37.5">
      <c r="A201" s="41" t="s">
        <v>443</v>
      </c>
      <c r="B201" s="42" t="s">
        <v>170</v>
      </c>
      <c r="C201" s="43" t="s">
        <v>444</v>
      </c>
      <c r="D201" s="44">
        <v>10777800</v>
      </c>
      <c r="E201" s="45">
        <v>1988888.61</v>
      </c>
      <c r="F201" s="46">
        <f t="shared" si="2"/>
        <v>8788911.3900000006</v>
      </c>
    </row>
    <row r="202" spans="1:6" ht="37.5">
      <c r="A202" s="53" t="s">
        <v>443</v>
      </c>
      <c r="B202" s="54" t="s">
        <v>170</v>
      </c>
      <c r="C202" s="55" t="s">
        <v>445</v>
      </c>
      <c r="D202" s="56">
        <v>10777800</v>
      </c>
      <c r="E202" s="57">
        <v>1988888.61</v>
      </c>
      <c r="F202" s="58">
        <f t="shared" si="2"/>
        <v>8788911.3900000006</v>
      </c>
    </row>
    <row r="203" spans="1:6" ht="37.5">
      <c r="A203" s="53" t="s">
        <v>446</v>
      </c>
      <c r="B203" s="54" t="s">
        <v>170</v>
      </c>
      <c r="C203" s="55" t="s">
        <v>447</v>
      </c>
      <c r="D203" s="56">
        <v>10777800</v>
      </c>
      <c r="E203" s="57">
        <v>1988888.61</v>
      </c>
      <c r="F203" s="58">
        <f t="shared" si="2"/>
        <v>8788911.3900000006</v>
      </c>
    </row>
    <row r="204" spans="1:6" ht="56.25">
      <c r="A204" s="53" t="s">
        <v>448</v>
      </c>
      <c r="B204" s="54" t="s">
        <v>170</v>
      </c>
      <c r="C204" s="55" t="s">
        <v>449</v>
      </c>
      <c r="D204" s="56">
        <v>9545500</v>
      </c>
      <c r="E204" s="57">
        <v>1972088.61</v>
      </c>
      <c r="F204" s="58">
        <f t="shared" si="2"/>
        <v>7573411.3899999997</v>
      </c>
    </row>
    <row r="205" spans="1:6" ht="18.75" customHeight="1">
      <c r="A205" s="53" t="s">
        <v>450</v>
      </c>
      <c r="B205" s="54" t="s">
        <v>170</v>
      </c>
      <c r="C205" s="55" t="s">
        <v>451</v>
      </c>
      <c r="D205" s="56">
        <v>9545500</v>
      </c>
      <c r="E205" s="57">
        <v>1972088.61</v>
      </c>
      <c r="F205" s="58">
        <f t="shared" si="2"/>
        <v>7573411.3899999997</v>
      </c>
    </row>
    <row r="206" spans="1:6" ht="37.5">
      <c r="A206" s="53" t="s">
        <v>452</v>
      </c>
      <c r="B206" s="54" t="s">
        <v>170</v>
      </c>
      <c r="C206" s="55" t="s">
        <v>453</v>
      </c>
      <c r="D206" s="56">
        <v>9545500</v>
      </c>
      <c r="E206" s="57">
        <v>1972088.61</v>
      </c>
      <c r="F206" s="58">
        <f t="shared" si="2"/>
        <v>7573411.3899999997</v>
      </c>
    </row>
    <row r="207" spans="1:6" ht="75">
      <c r="A207" s="53" t="s">
        <v>454</v>
      </c>
      <c r="B207" s="54" t="s">
        <v>170</v>
      </c>
      <c r="C207" s="55" t="s">
        <v>455</v>
      </c>
      <c r="D207" s="56">
        <v>9545500</v>
      </c>
      <c r="E207" s="57">
        <v>1972088.61</v>
      </c>
      <c r="F207" s="58">
        <f t="shared" ref="F207:F230" si="3">IF(OR(D207="-",IF(E207="-",0,E207)&gt;=IF(D207="-",0,D207)),"-",IF(D207="-",0,D207)-IF(E207="-",0,E207))</f>
        <v>7573411.3899999997</v>
      </c>
    </row>
    <row r="208" spans="1:6" ht="93.75">
      <c r="A208" s="59" t="s">
        <v>456</v>
      </c>
      <c r="B208" s="54" t="s">
        <v>170</v>
      </c>
      <c r="C208" s="55" t="s">
        <v>457</v>
      </c>
      <c r="D208" s="56">
        <v>71900</v>
      </c>
      <c r="E208" s="57">
        <v>16800</v>
      </c>
      <c r="F208" s="58">
        <f t="shared" si="3"/>
        <v>55100</v>
      </c>
    </row>
    <row r="209" spans="1:6" ht="37.5">
      <c r="A209" s="53" t="s">
        <v>227</v>
      </c>
      <c r="B209" s="54" t="s">
        <v>170</v>
      </c>
      <c r="C209" s="55" t="s">
        <v>458</v>
      </c>
      <c r="D209" s="56">
        <v>71900</v>
      </c>
      <c r="E209" s="57">
        <v>16800</v>
      </c>
      <c r="F209" s="58">
        <f t="shared" si="3"/>
        <v>55100</v>
      </c>
    </row>
    <row r="210" spans="1:6" ht="37.5">
      <c r="A210" s="53" t="s">
        <v>156</v>
      </c>
      <c r="B210" s="54" t="s">
        <v>170</v>
      </c>
      <c r="C210" s="55" t="s">
        <v>459</v>
      </c>
      <c r="D210" s="56">
        <v>71900</v>
      </c>
      <c r="E210" s="57">
        <v>16800</v>
      </c>
      <c r="F210" s="58">
        <f t="shared" si="3"/>
        <v>55100</v>
      </c>
    </row>
    <row r="211" spans="1:6" ht="75">
      <c r="A211" s="53" t="s">
        <v>460</v>
      </c>
      <c r="B211" s="54" t="s">
        <v>170</v>
      </c>
      <c r="C211" s="55" t="s">
        <v>461</v>
      </c>
      <c r="D211" s="56">
        <v>1160400</v>
      </c>
      <c r="E211" s="57" t="s">
        <v>44</v>
      </c>
      <c r="F211" s="58">
        <f t="shared" si="3"/>
        <v>1160400</v>
      </c>
    </row>
    <row r="212" spans="1:6" ht="37.5">
      <c r="A212" s="53" t="s">
        <v>450</v>
      </c>
      <c r="B212" s="54" t="s">
        <v>170</v>
      </c>
      <c r="C212" s="55" t="s">
        <v>462</v>
      </c>
      <c r="D212" s="56">
        <v>1160400</v>
      </c>
      <c r="E212" s="57" t="s">
        <v>44</v>
      </c>
      <c r="F212" s="58">
        <f t="shared" si="3"/>
        <v>1160400</v>
      </c>
    </row>
    <row r="213" spans="1:6" ht="37.5">
      <c r="A213" s="53" t="s">
        <v>452</v>
      </c>
      <c r="B213" s="54" t="s">
        <v>170</v>
      </c>
      <c r="C213" s="55" t="s">
        <v>463</v>
      </c>
      <c r="D213" s="56">
        <v>1160400</v>
      </c>
      <c r="E213" s="57" t="s">
        <v>44</v>
      </c>
      <c r="F213" s="58">
        <f t="shared" si="3"/>
        <v>1160400</v>
      </c>
    </row>
    <row r="214" spans="1:6" ht="37.5">
      <c r="A214" s="53" t="s">
        <v>464</v>
      </c>
      <c r="B214" s="54" t="s">
        <v>170</v>
      </c>
      <c r="C214" s="55" t="s">
        <v>465</v>
      </c>
      <c r="D214" s="56">
        <v>1160400</v>
      </c>
      <c r="E214" s="57" t="s">
        <v>44</v>
      </c>
      <c r="F214" s="58">
        <f t="shared" si="3"/>
        <v>1160400</v>
      </c>
    </row>
    <row r="215" spans="1:6" ht="37.5">
      <c r="A215" s="41" t="s">
        <v>466</v>
      </c>
      <c r="B215" s="42" t="s">
        <v>170</v>
      </c>
      <c r="C215" s="43" t="s">
        <v>467</v>
      </c>
      <c r="D215" s="44">
        <v>392800</v>
      </c>
      <c r="E215" s="45">
        <v>106892.4</v>
      </c>
      <c r="F215" s="46">
        <f t="shared" si="3"/>
        <v>285907.59999999998</v>
      </c>
    </row>
    <row r="216" spans="1:6" ht="37.5">
      <c r="A216" s="41" t="s">
        <v>468</v>
      </c>
      <c r="B216" s="42" t="s">
        <v>170</v>
      </c>
      <c r="C216" s="43" t="s">
        <v>469</v>
      </c>
      <c r="D216" s="44">
        <v>392800</v>
      </c>
      <c r="E216" s="45">
        <v>106892.4</v>
      </c>
      <c r="F216" s="46">
        <f t="shared" si="3"/>
        <v>285907.59999999998</v>
      </c>
    </row>
    <row r="217" spans="1:6" ht="37.5">
      <c r="A217" s="53" t="s">
        <v>468</v>
      </c>
      <c r="B217" s="54" t="s">
        <v>170</v>
      </c>
      <c r="C217" s="55" t="s">
        <v>470</v>
      </c>
      <c r="D217" s="56">
        <v>392800</v>
      </c>
      <c r="E217" s="57">
        <v>106892.4</v>
      </c>
      <c r="F217" s="58">
        <f t="shared" si="3"/>
        <v>285907.59999999998</v>
      </c>
    </row>
    <row r="218" spans="1:6" ht="75">
      <c r="A218" s="53" t="s">
        <v>471</v>
      </c>
      <c r="B218" s="54" t="s">
        <v>170</v>
      </c>
      <c r="C218" s="55" t="s">
        <v>472</v>
      </c>
      <c r="D218" s="56">
        <v>392800</v>
      </c>
      <c r="E218" s="57">
        <v>106892.4</v>
      </c>
      <c r="F218" s="58">
        <f t="shared" si="3"/>
        <v>285907.59999999998</v>
      </c>
    </row>
    <row r="219" spans="1:6" ht="56.25">
      <c r="A219" s="53" t="s">
        <v>473</v>
      </c>
      <c r="B219" s="54" t="s">
        <v>170</v>
      </c>
      <c r="C219" s="55" t="s">
        <v>474</v>
      </c>
      <c r="D219" s="56">
        <v>392800</v>
      </c>
      <c r="E219" s="57">
        <v>106892.4</v>
      </c>
      <c r="F219" s="58">
        <f t="shared" si="3"/>
        <v>285907.59999999998</v>
      </c>
    </row>
    <row r="220" spans="1:6" ht="37.5">
      <c r="A220" s="53" t="s">
        <v>292</v>
      </c>
      <c r="B220" s="54" t="s">
        <v>170</v>
      </c>
      <c r="C220" s="55" t="s">
        <v>475</v>
      </c>
      <c r="D220" s="56">
        <v>392800</v>
      </c>
      <c r="E220" s="57">
        <v>106892.4</v>
      </c>
      <c r="F220" s="58">
        <f t="shared" si="3"/>
        <v>285907.59999999998</v>
      </c>
    </row>
    <row r="221" spans="1:6" ht="37.5">
      <c r="A221" s="53" t="s">
        <v>476</v>
      </c>
      <c r="B221" s="54" t="s">
        <v>170</v>
      </c>
      <c r="C221" s="55" t="s">
        <v>477</v>
      </c>
      <c r="D221" s="56">
        <v>392800</v>
      </c>
      <c r="E221" s="57">
        <v>106892.4</v>
      </c>
      <c r="F221" s="58">
        <f t="shared" si="3"/>
        <v>285907.59999999998</v>
      </c>
    </row>
    <row r="222" spans="1:6" ht="37.5">
      <c r="A222" s="53" t="s">
        <v>478</v>
      </c>
      <c r="B222" s="54" t="s">
        <v>170</v>
      </c>
      <c r="C222" s="55" t="s">
        <v>479</v>
      </c>
      <c r="D222" s="56">
        <v>392800</v>
      </c>
      <c r="E222" s="57">
        <v>106892.4</v>
      </c>
      <c r="F222" s="58">
        <f t="shared" si="3"/>
        <v>285907.59999999998</v>
      </c>
    </row>
    <row r="223" spans="1:6" ht="37.5">
      <c r="A223" s="41" t="s">
        <v>480</v>
      </c>
      <c r="B223" s="42" t="s">
        <v>170</v>
      </c>
      <c r="C223" s="43" t="s">
        <v>481</v>
      </c>
      <c r="D223" s="44">
        <v>30000</v>
      </c>
      <c r="E223" s="45" t="s">
        <v>44</v>
      </c>
      <c r="F223" s="46">
        <f t="shared" si="3"/>
        <v>30000</v>
      </c>
    </row>
    <row r="224" spans="1:6" ht="37.5">
      <c r="A224" s="41" t="s">
        <v>482</v>
      </c>
      <c r="B224" s="42" t="s">
        <v>170</v>
      </c>
      <c r="C224" s="43" t="s">
        <v>483</v>
      </c>
      <c r="D224" s="44">
        <v>30000</v>
      </c>
      <c r="E224" s="45" t="s">
        <v>44</v>
      </c>
      <c r="F224" s="46">
        <f t="shared" si="3"/>
        <v>30000</v>
      </c>
    </row>
    <row r="225" spans="1:6" ht="37.5">
      <c r="A225" s="53" t="s">
        <v>482</v>
      </c>
      <c r="B225" s="54" t="s">
        <v>170</v>
      </c>
      <c r="C225" s="55" t="s">
        <v>484</v>
      </c>
      <c r="D225" s="56">
        <v>30000</v>
      </c>
      <c r="E225" s="57" t="s">
        <v>44</v>
      </c>
      <c r="F225" s="58">
        <f t="shared" si="3"/>
        <v>30000</v>
      </c>
    </row>
    <row r="226" spans="1:6" ht="37.5">
      <c r="A226" s="53" t="s">
        <v>485</v>
      </c>
      <c r="B226" s="54" t="s">
        <v>170</v>
      </c>
      <c r="C226" s="55" t="s">
        <v>486</v>
      </c>
      <c r="D226" s="56">
        <v>30000</v>
      </c>
      <c r="E226" s="57" t="s">
        <v>44</v>
      </c>
      <c r="F226" s="58">
        <f t="shared" si="3"/>
        <v>30000</v>
      </c>
    </row>
    <row r="227" spans="1:6" ht="37.5">
      <c r="A227" s="53" t="s">
        <v>487</v>
      </c>
      <c r="B227" s="54" t="s">
        <v>170</v>
      </c>
      <c r="C227" s="55" t="s">
        <v>488</v>
      </c>
      <c r="D227" s="56">
        <v>30000</v>
      </c>
      <c r="E227" s="57" t="s">
        <v>44</v>
      </c>
      <c r="F227" s="58">
        <f t="shared" si="3"/>
        <v>30000</v>
      </c>
    </row>
    <row r="228" spans="1:6" ht="37.5">
      <c r="A228" s="53" t="s">
        <v>183</v>
      </c>
      <c r="B228" s="54" t="s">
        <v>170</v>
      </c>
      <c r="C228" s="55" t="s">
        <v>489</v>
      </c>
      <c r="D228" s="56">
        <v>30000</v>
      </c>
      <c r="E228" s="57" t="s">
        <v>44</v>
      </c>
      <c r="F228" s="58">
        <f t="shared" si="3"/>
        <v>30000</v>
      </c>
    </row>
    <row r="229" spans="1:6" ht="37.5">
      <c r="A229" s="53" t="s">
        <v>185</v>
      </c>
      <c r="B229" s="54" t="s">
        <v>170</v>
      </c>
      <c r="C229" s="55" t="s">
        <v>490</v>
      </c>
      <c r="D229" s="56">
        <v>30000</v>
      </c>
      <c r="E229" s="57" t="s">
        <v>44</v>
      </c>
      <c r="F229" s="58">
        <f t="shared" si="3"/>
        <v>30000</v>
      </c>
    </row>
    <row r="230" spans="1:6" ht="37.5">
      <c r="A230" s="53" t="s">
        <v>187</v>
      </c>
      <c r="B230" s="54" t="s">
        <v>170</v>
      </c>
      <c r="C230" s="55" t="s">
        <v>491</v>
      </c>
      <c r="D230" s="56">
        <v>30000</v>
      </c>
      <c r="E230" s="57" t="s">
        <v>44</v>
      </c>
      <c r="F230" s="58">
        <f t="shared" si="3"/>
        <v>30000</v>
      </c>
    </row>
    <row r="231" spans="1:6" ht="9" customHeight="1">
      <c r="A231" s="60"/>
      <c r="B231" s="61"/>
      <c r="C231" s="62"/>
      <c r="D231" s="63"/>
      <c r="E231" s="61"/>
      <c r="F231" s="61"/>
    </row>
    <row r="232" spans="1:6" ht="13.5" customHeight="1">
      <c r="A232" s="64" t="s">
        <v>492</v>
      </c>
      <c r="B232" s="65" t="s">
        <v>493</v>
      </c>
      <c r="C232" s="66" t="s">
        <v>171</v>
      </c>
      <c r="D232" s="67">
        <v>-3121800</v>
      </c>
      <c r="E232" s="67">
        <v>541552.85</v>
      </c>
      <c r="F232" s="68" t="s">
        <v>494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53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1"/>
  <sheetViews>
    <sheetView showGridLines="0" topLeftCell="A16" workbookViewId="0">
      <selection activeCell="E22" sqref="E22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38" t="s">
        <v>495</v>
      </c>
      <c r="B1" s="138"/>
      <c r="C1" s="138"/>
      <c r="D1" s="138"/>
      <c r="E1" s="138"/>
      <c r="F1" s="138"/>
    </row>
    <row r="2" spans="1:6" ht="13.15" customHeight="1">
      <c r="A2" s="119" t="s">
        <v>496</v>
      </c>
      <c r="B2" s="119"/>
      <c r="C2" s="119"/>
      <c r="D2" s="119"/>
      <c r="E2" s="119"/>
      <c r="F2" s="119"/>
    </row>
    <row r="3" spans="1:6" ht="9" customHeight="1">
      <c r="A3" s="29"/>
      <c r="B3" s="39"/>
      <c r="C3" s="30"/>
      <c r="D3" s="31"/>
      <c r="E3" s="31"/>
      <c r="F3" s="40"/>
    </row>
    <row r="4" spans="1:6" ht="13.9" customHeight="1">
      <c r="A4" s="139" t="s">
        <v>21</v>
      </c>
      <c r="B4" s="142" t="s">
        <v>22</v>
      </c>
      <c r="C4" s="148" t="s">
        <v>497</v>
      </c>
      <c r="D4" s="145" t="s">
        <v>24</v>
      </c>
      <c r="E4" s="145" t="s">
        <v>25</v>
      </c>
      <c r="F4" s="151" t="s">
        <v>26</v>
      </c>
    </row>
    <row r="5" spans="1:6" ht="4.9000000000000004" customHeight="1">
      <c r="A5" s="140"/>
      <c r="B5" s="143"/>
      <c r="C5" s="149"/>
      <c r="D5" s="146"/>
      <c r="E5" s="146"/>
      <c r="F5" s="152"/>
    </row>
    <row r="6" spans="1:6" ht="6" customHeight="1">
      <c r="A6" s="140"/>
      <c r="B6" s="143"/>
      <c r="C6" s="149"/>
      <c r="D6" s="146"/>
      <c r="E6" s="146"/>
      <c r="F6" s="152"/>
    </row>
    <row r="7" spans="1:6" ht="4.9000000000000004" customHeight="1">
      <c r="A7" s="140"/>
      <c r="B7" s="143"/>
      <c r="C7" s="149"/>
      <c r="D7" s="146"/>
      <c r="E7" s="146"/>
      <c r="F7" s="152"/>
    </row>
    <row r="8" spans="1:6" ht="6" customHeight="1">
      <c r="A8" s="140"/>
      <c r="B8" s="143"/>
      <c r="C8" s="149"/>
      <c r="D8" s="146"/>
      <c r="E8" s="146"/>
      <c r="F8" s="152"/>
    </row>
    <row r="9" spans="1:6" ht="6" customHeight="1">
      <c r="A9" s="140"/>
      <c r="B9" s="143"/>
      <c r="C9" s="149"/>
      <c r="D9" s="146"/>
      <c r="E9" s="146"/>
      <c r="F9" s="152"/>
    </row>
    <row r="10" spans="1:6" ht="18" customHeight="1">
      <c r="A10" s="141"/>
      <c r="B10" s="144"/>
      <c r="C10" s="150"/>
      <c r="D10" s="147"/>
      <c r="E10" s="147"/>
      <c r="F10" s="153"/>
    </row>
    <row r="11" spans="1:6" ht="13.5" customHeight="1" thickBot="1">
      <c r="A11" s="82">
        <v>1</v>
      </c>
      <c r="B11" s="83">
        <v>2</v>
      </c>
      <c r="C11" s="84">
        <v>3</v>
      </c>
      <c r="D11" s="85" t="s">
        <v>27</v>
      </c>
      <c r="E11" s="86" t="s">
        <v>28</v>
      </c>
      <c r="F11" s="87" t="s">
        <v>29</v>
      </c>
    </row>
    <row r="12" spans="1:6" ht="36" customHeight="1">
      <c r="A12" s="93" t="s">
        <v>529</v>
      </c>
      <c r="B12" s="94" t="s">
        <v>498</v>
      </c>
      <c r="C12" s="95" t="s">
        <v>541</v>
      </c>
      <c r="D12" s="96">
        <v>-3121800</v>
      </c>
      <c r="E12" s="96">
        <v>-541552.85</v>
      </c>
      <c r="F12" s="97" t="s">
        <v>44</v>
      </c>
    </row>
    <row r="13" spans="1:6" ht="18.75">
      <c r="A13" s="98" t="s">
        <v>530</v>
      </c>
      <c r="B13" s="99"/>
      <c r="C13" s="100"/>
      <c r="D13" s="101"/>
      <c r="E13" s="101"/>
      <c r="F13" s="102"/>
    </row>
    <row r="14" spans="1:6" ht="18.75" customHeight="1">
      <c r="A14" s="103" t="s">
        <v>531</v>
      </c>
      <c r="B14" s="104" t="s">
        <v>499</v>
      </c>
      <c r="C14" s="105" t="s">
        <v>541</v>
      </c>
      <c r="D14" s="44" t="s">
        <v>44</v>
      </c>
      <c r="E14" s="44" t="s">
        <v>44</v>
      </c>
      <c r="F14" s="46" t="s">
        <v>44</v>
      </c>
    </row>
    <row r="15" spans="1:6" ht="18.75">
      <c r="A15" s="106" t="s">
        <v>500</v>
      </c>
      <c r="B15" s="99"/>
      <c r="C15" s="100"/>
      <c r="D15" s="101"/>
      <c r="E15" s="101"/>
      <c r="F15" s="102"/>
    </row>
    <row r="16" spans="1:6" ht="37.5">
      <c r="A16" s="103" t="s">
        <v>532</v>
      </c>
      <c r="B16" s="104" t="s">
        <v>501</v>
      </c>
      <c r="C16" s="105" t="s">
        <v>541</v>
      </c>
      <c r="D16" s="44" t="s">
        <v>44</v>
      </c>
      <c r="E16" s="44" t="s">
        <v>44</v>
      </c>
      <c r="F16" s="46" t="s">
        <v>44</v>
      </c>
    </row>
    <row r="17" spans="1:6" ht="18.75">
      <c r="A17" s="106" t="s">
        <v>500</v>
      </c>
      <c r="B17" s="99"/>
      <c r="C17" s="100"/>
      <c r="D17" s="101"/>
      <c r="E17" s="101"/>
      <c r="F17" s="102"/>
    </row>
    <row r="18" spans="1:6" ht="18.75">
      <c r="A18" s="103" t="s">
        <v>533</v>
      </c>
      <c r="B18" s="104" t="s">
        <v>502</v>
      </c>
      <c r="C18" s="105" t="s">
        <v>541</v>
      </c>
      <c r="D18" s="96">
        <v>-3121800</v>
      </c>
      <c r="E18" s="96">
        <v>-541552.85</v>
      </c>
      <c r="F18" s="97" t="s">
        <v>44</v>
      </c>
    </row>
    <row r="19" spans="1:6" ht="56.25">
      <c r="A19" s="107" t="s">
        <v>534</v>
      </c>
      <c r="B19" s="108" t="s">
        <v>502</v>
      </c>
      <c r="C19" s="105" t="s">
        <v>542</v>
      </c>
      <c r="D19" s="96">
        <v>-3121800</v>
      </c>
      <c r="E19" s="96">
        <v>-541552.85</v>
      </c>
      <c r="F19" s="97" t="s">
        <v>44</v>
      </c>
    </row>
    <row r="20" spans="1:6" ht="37.5">
      <c r="A20" s="103" t="s">
        <v>503</v>
      </c>
      <c r="B20" s="104" t="s">
        <v>504</v>
      </c>
      <c r="C20" s="105" t="s">
        <v>541</v>
      </c>
      <c r="D20" s="96"/>
      <c r="E20" s="96"/>
      <c r="F20" s="97" t="s">
        <v>494</v>
      </c>
    </row>
    <row r="21" spans="1:6" ht="18.75" customHeight="1">
      <c r="A21" s="107" t="s">
        <v>535</v>
      </c>
      <c r="B21" s="108" t="s">
        <v>504</v>
      </c>
      <c r="C21" s="105" t="s">
        <v>543</v>
      </c>
      <c r="D21" s="56">
        <v>-31717300</v>
      </c>
      <c r="E21" s="112">
        <v>-6353478.3499999996</v>
      </c>
      <c r="F21" s="58" t="s">
        <v>494</v>
      </c>
    </row>
    <row r="22" spans="1:6" ht="37.5">
      <c r="A22" s="107" t="s">
        <v>536</v>
      </c>
      <c r="B22" s="108" t="s">
        <v>504</v>
      </c>
      <c r="C22" s="105" t="s">
        <v>544</v>
      </c>
      <c r="D22" s="96">
        <v>-31717300</v>
      </c>
      <c r="E22" s="112">
        <v>-6353478.3499999996</v>
      </c>
      <c r="F22" s="97" t="s">
        <v>494</v>
      </c>
    </row>
    <row r="23" spans="1:6" ht="37.5">
      <c r="A23" s="107" t="s">
        <v>537</v>
      </c>
      <c r="B23" s="108" t="s">
        <v>504</v>
      </c>
      <c r="C23" s="105" t="s">
        <v>545</v>
      </c>
      <c r="D23" s="56">
        <v>-31717300</v>
      </c>
      <c r="E23" s="112">
        <v>-6353478.3499999996</v>
      </c>
      <c r="F23" s="75" t="s">
        <v>494</v>
      </c>
    </row>
    <row r="24" spans="1:6" ht="56.25">
      <c r="A24" s="107" t="s">
        <v>505</v>
      </c>
      <c r="B24" s="108" t="s">
        <v>504</v>
      </c>
      <c r="C24" s="105" t="s">
        <v>546</v>
      </c>
      <c r="D24" s="56">
        <v>-31717300</v>
      </c>
      <c r="E24" s="112">
        <v>-6353478.3499999996</v>
      </c>
      <c r="F24" s="56"/>
    </row>
    <row r="25" spans="1:6" ht="37.5">
      <c r="A25" s="103" t="s">
        <v>506</v>
      </c>
      <c r="B25" s="104" t="s">
        <v>507</v>
      </c>
      <c r="C25" s="105" t="s">
        <v>541</v>
      </c>
      <c r="D25" s="56"/>
      <c r="E25" s="56"/>
      <c r="F25" s="56"/>
    </row>
    <row r="26" spans="1:6" ht="37.5">
      <c r="A26" s="107" t="s">
        <v>538</v>
      </c>
      <c r="B26" s="108" t="s">
        <v>507</v>
      </c>
      <c r="C26" s="105" t="s">
        <v>547</v>
      </c>
      <c r="D26" s="96">
        <v>34839100</v>
      </c>
      <c r="E26" s="112">
        <v>5811925.5</v>
      </c>
      <c r="F26" s="56"/>
    </row>
    <row r="27" spans="1:6" ht="37.5">
      <c r="A27" s="107" t="s">
        <v>539</v>
      </c>
      <c r="B27" s="108" t="s">
        <v>507</v>
      </c>
      <c r="C27" s="105" t="s">
        <v>548</v>
      </c>
      <c r="D27" s="74">
        <v>34839100</v>
      </c>
      <c r="E27" s="112">
        <v>5811925.5</v>
      </c>
      <c r="F27" s="56"/>
    </row>
    <row r="28" spans="1:6" ht="37.5">
      <c r="A28" s="107" t="s">
        <v>540</v>
      </c>
      <c r="B28" s="108" t="s">
        <v>507</v>
      </c>
      <c r="C28" s="105" t="s">
        <v>549</v>
      </c>
      <c r="D28" s="96">
        <v>34839100</v>
      </c>
      <c r="E28" s="112">
        <v>5811925.5</v>
      </c>
      <c r="F28" s="56"/>
    </row>
    <row r="29" spans="1:6" ht="56.25">
      <c r="A29" s="107" t="s">
        <v>508</v>
      </c>
      <c r="B29" s="108" t="s">
        <v>507</v>
      </c>
      <c r="C29" s="109" t="s">
        <v>550</v>
      </c>
      <c r="D29" s="56">
        <v>34839100</v>
      </c>
      <c r="E29" s="112">
        <v>5811925.5</v>
      </c>
      <c r="F29" s="56"/>
    </row>
    <row r="30" spans="1:6" ht="12.75" customHeight="1">
      <c r="A30" s="89"/>
      <c r="B30" s="91"/>
      <c r="C30" s="89"/>
      <c r="D30" s="92"/>
      <c r="E30" s="92"/>
      <c r="F30" s="90"/>
    </row>
    <row r="31" spans="1:6" ht="12.75" customHeight="1">
      <c r="A31" s="110"/>
      <c r="B31" s="110"/>
      <c r="C31" s="110"/>
      <c r="D31" s="88"/>
      <c r="E31" s="88"/>
      <c r="F31" s="88"/>
    </row>
    <row r="32" spans="1:6" ht="21.75" customHeight="1">
      <c r="A32" s="110"/>
      <c r="B32" s="110"/>
      <c r="C32" s="110" t="s">
        <v>526</v>
      </c>
      <c r="D32" s="88"/>
      <c r="E32" s="88"/>
      <c r="F32" s="88"/>
    </row>
    <row r="33" spans="1:6" ht="29.25" customHeight="1">
      <c r="A33" s="110"/>
      <c r="B33" s="110"/>
      <c r="C33" s="110"/>
      <c r="D33" s="88"/>
      <c r="E33" s="88"/>
      <c r="F33" s="88"/>
    </row>
    <row r="34" spans="1:6" ht="12.75" customHeight="1">
      <c r="A34" s="110"/>
      <c r="B34" s="110"/>
      <c r="C34" s="110"/>
      <c r="D34" s="88"/>
      <c r="E34" s="88"/>
      <c r="F34" s="88"/>
    </row>
    <row r="35" spans="1:6" ht="12.75" customHeight="1">
      <c r="A35" s="110"/>
      <c r="B35" s="110"/>
      <c r="C35" s="110"/>
      <c r="D35" s="88"/>
      <c r="E35" s="88"/>
      <c r="F35" s="88"/>
    </row>
    <row r="36" spans="1:6" ht="24" customHeight="1">
      <c r="A36" s="110"/>
      <c r="B36" s="110"/>
      <c r="C36" s="110" t="s">
        <v>527</v>
      </c>
      <c r="D36" s="88"/>
      <c r="E36" s="88"/>
      <c r="F36" s="88"/>
    </row>
    <row r="37" spans="1:6" ht="12.75" customHeight="1">
      <c r="A37" s="110"/>
      <c r="B37" s="110"/>
      <c r="C37" s="110"/>
      <c r="D37" s="88"/>
      <c r="E37" s="88"/>
      <c r="F37" s="88"/>
    </row>
    <row r="38" spans="1:6" ht="12.75" customHeight="1">
      <c r="A38" s="110"/>
      <c r="B38" s="110"/>
      <c r="C38" s="110"/>
      <c r="D38" s="88"/>
      <c r="E38" s="88"/>
      <c r="F38" s="88"/>
    </row>
    <row r="39" spans="1:6" ht="22.5" customHeight="1">
      <c r="A39" s="110"/>
      <c r="B39" s="110"/>
      <c r="C39" s="110" t="s">
        <v>528</v>
      </c>
      <c r="D39" s="88"/>
      <c r="E39" s="88"/>
      <c r="F39" s="88"/>
    </row>
    <row r="40" spans="1:6" ht="24.75" customHeight="1">
      <c r="A40" s="110"/>
      <c r="B40" s="110"/>
      <c r="C40" s="110"/>
      <c r="D40" s="88"/>
      <c r="E40" s="88"/>
      <c r="F40" s="88"/>
    </row>
    <row r="41" spans="1:6" ht="18.75">
      <c r="A41" s="110"/>
      <c r="B41" s="110"/>
      <c r="C41" s="110"/>
      <c r="D41" s="88"/>
      <c r="E41" s="88"/>
      <c r="F41" s="88"/>
    </row>
    <row r="42" spans="1:6" ht="12.75" customHeight="1">
      <c r="A42" s="111" t="s">
        <v>509</v>
      </c>
      <c r="B42" s="110"/>
      <c r="C42" s="110"/>
      <c r="D42" s="90"/>
      <c r="E42" s="90"/>
      <c r="F42" s="91"/>
    </row>
    <row r="43" spans="1:6" ht="12.75" customHeight="1">
      <c r="A43" s="110"/>
      <c r="B43" s="110"/>
      <c r="C43" s="110"/>
      <c r="D43" s="88"/>
      <c r="E43" s="88"/>
      <c r="F43" s="88"/>
    </row>
    <row r="59" ht="15.75" customHeight="1"/>
    <row r="60" ht="27" customHeight="1"/>
    <row r="61" ht="26.25" customHeight="1"/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 E34:F34 E36:F36 E107:F107">
    <cfRule type="cellIs" priority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5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510</v>
      </c>
      <c r="B1" t="s">
        <v>511</v>
      </c>
    </row>
    <row r="2" spans="1:2">
      <c r="A2" t="s">
        <v>512</v>
      </c>
      <c r="B2" t="s">
        <v>513</v>
      </c>
    </row>
    <row r="3" spans="1:2">
      <c r="A3" t="s">
        <v>514</v>
      </c>
      <c r="B3" t="s">
        <v>6</v>
      </c>
    </row>
    <row r="4" spans="1:2">
      <c r="A4" t="s">
        <v>515</v>
      </c>
      <c r="B4" t="s">
        <v>516</v>
      </c>
    </row>
    <row r="5" spans="1:2">
      <c r="A5" t="s">
        <v>517</v>
      </c>
      <c r="B5" t="s">
        <v>518</v>
      </c>
    </row>
    <row r="6" spans="1:2">
      <c r="A6" t="s">
        <v>519</v>
      </c>
      <c r="B6" t="s">
        <v>511</v>
      </c>
    </row>
    <row r="7" spans="1:2">
      <c r="A7" t="s">
        <v>520</v>
      </c>
      <c r="B7" t="s">
        <v>0</v>
      </c>
    </row>
    <row r="8" spans="1:2">
      <c r="A8" t="s">
        <v>521</v>
      </c>
      <c r="B8" t="s">
        <v>0</v>
      </c>
    </row>
    <row r="9" spans="1:2">
      <c r="A9" t="s">
        <v>522</v>
      </c>
      <c r="B9" t="s">
        <v>523</v>
      </c>
    </row>
    <row r="10" spans="1:2">
      <c r="A10" t="s">
        <v>524</v>
      </c>
      <c r="B10" t="s">
        <v>18</v>
      </c>
    </row>
    <row r="11" spans="1:2">
      <c r="A11" t="s">
        <v>525</v>
      </c>
      <c r="B11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23</vt:i4>
      </vt:variant>
    </vt:vector>
  </HeadingPairs>
  <TitlesOfParts>
    <vt:vector size="27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Расходы!RBEGIN_1</vt:lpstr>
      <vt:lpstr>Доходы!REG_DATE</vt:lpstr>
      <vt:lpstr>Доходы!REND_1</vt:lpstr>
      <vt:lpstr>Расходы!REND_1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rep:2.56.0.372 (p1)</dc:description>
  <cp:lastModifiedBy>User</cp:lastModifiedBy>
  <cp:lastPrinted>2025-04-07T08:47:49Z</cp:lastPrinted>
  <dcterms:created xsi:type="dcterms:W3CDTF">2025-04-03T06:26:26Z</dcterms:created>
  <dcterms:modified xsi:type="dcterms:W3CDTF">2026-02-18T07:24:16Z</dcterms:modified>
</cp:coreProperties>
</file>